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Ex1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Ex2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roduktion\artikelbackup\3_Excel_Praxis\Download\"/>
    </mc:Choice>
  </mc:AlternateContent>
  <xr:revisionPtr revIDLastSave="0" documentId="13_ncr:1_{38C8EC8C-D99A-4C1B-A972-6769162C5DEF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Waren_Beratung_Service" sheetId="3" r:id="rId1"/>
    <sheet name="Mitarbeiter_Filiale" sheetId="16" r:id="rId2"/>
    <sheet name="Umsatz-Kosten-Pyramide" sheetId="10" r:id="rId3"/>
    <sheet name="Gantt-Diagramm" sheetId="9" r:id="rId4"/>
    <sheet name="Wechselkurse_Brexit" sheetId="18" r:id="rId5"/>
    <sheet name="Warengruppen_Umsatz" sheetId="19" r:id="rId6"/>
    <sheet name="Warengruppen_Umsatz_Marktanteil" sheetId="21" r:id="rId7"/>
    <sheet name="Nährstoffe" sheetId="23" r:id="rId8"/>
    <sheet name="Region_Städte" sheetId="2" r:id="rId9"/>
  </sheets>
  <externalReferences>
    <externalReference r:id="rId10"/>
  </externalReferences>
  <definedNames>
    <definedName name="_xlchart.v1.0" hidden="1">Nährstoffe!$B$3:$C$11</definedName>
    <definedName name="_xlchart.v1.1" hidden="1">Nährstoffe!$D$2</definedName>
    <definedName name="_xlchart.v1.2" hidden="1">Nährstoffe!$D$3:$D$11</definedName>
    <definedName name="_xlchart.v1.3" hidden="1">Region_Städte!$B$3:$C$20</definedName>
    <definedName name="_xlchart.v1.4" hidden="1">Region_Städte!$D$2</definedName>
    <definedName name="_xlchart.v1.5" hidden="1">Region_Städte!$D$3:$D$20</definedName>
    <definedName name="_xlcn.WorksheetConnection_14.3DKartenA1B161" hidden="1">'[1]13'!$A$1:$B$16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ch" name="Bereich" connection="WorksheetConnection_14.) 3D-Karten!$A$1:$B$16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9" l="1"/>
  <c r="D5" i="9" s="1"/>
  <c r="F5" i="9" s="1"/>
  <c r="G5" i="9" s="1"/>
  <c r="H5" i="9" s="1"/>
  <c r="F6" i="9"/>
  <c r="G6" i="9" s="1"/>
  <c r="H6" i="9" s="1"/>
  <c r="F7" i="9"/>
  <c r="D8" i="9" s="1"/>
  <c r="F8" i="9" s="1"/>
  <c r="G8" i="9" s="1"/>
  <c r="H8" i="9" s="1"/>
  <c r="F3" i="9"/>
  <c r="G3" i="9" s="1"/>
  <c r="H3" i="9" s="1"/>
  <c r="G4" i="9" l="1"/>
  <c r="H4" i="9" s="1"/>
  <c r="G7" i="9"/>
  <c r="H7" i="9" s="1"/>
  <c r="E14" i="10" l="1"/>
  <c r="E13" i="10"/>
  <c r="E12" i="10"/>
  <c r="E11" i="10"/>
  <c r="E10" i="10"/>
  <c r="E9" i="10"/>
  <c r="E8" i="10"/>
  <c r="E7" i="10"/>
  <c r="E6" i="10"/>
  <c r="E5" i="10"/>
  <c r="E4" i="10"/>
  <c r="E3" i="1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14.) 3D-Karten!$A$1:$B$16" type="102" refreshedVersion="6" minRefreshableVersion="5">
    <extLst>
      <ext xmlns:x15="http://schemas.microsoft.com/office/spreadsheetml/2010/11/main" uri="{DE250136-89BD-433C-8126-D09CA5730AF9}">
        <x15:connection id="Bereich">
          <x15:rangePr sourceName="_xlcn.WorksheetConnection_14.3DKartenA1B161"/>
        </x15:connection>
      </ext>
    </extLst>
  </connection>
</connections>
</file>

<file path=xl/sharedStrings.xml><?xml version="1.0" encoding="utf-8"?>
<sst xmlns="http://schemas.openxmlformats.org/spreadsheetml/2006/main" count="164" uniqueCount="116">
  <si>
    <t>Berlin</t>
  </si>
  <si>
    <t>Nord</t>
  </si>
  <si>
    <t>Ost</t>
  </si>
  <si>
    <t>Süd</t>
  </si>
  <si>
    <t>West</t>
  </si>
  <si>
    <t>Region</t>
  </si>
  <si>
    <t>Stadt</t>
  </si>
  <si>
    <t>Köln</t>
  </si>
  <si>
    <t>Umsätze</t>
  </si>
  <si>
    <t>Essen</t>
  </si>
  <si>
    <t>Duisburg</t>
  </si>
  <si>
    <t>Münster</t>
  </si>
  <si>
    <t>Bochum</t>
  </si>
  <si>
    <t>Düsseldorf</t>
  </si>
  <si>
    <t>Krefeld</t>
  </si>
  <si>
    <t>Leipzig</t>
  </si>
  <si>
    <t>Weimar</t>
  </si>
  <si>
    <t>Hamburg</t>
  </si>
  <si>
    <t>Bremen</t>
  </si>
  <si>
    <t>Kiel</t>
  </si>
  <si>
    <t>Lübeck</t>
  </si>
  <si>
    <t>München</t>
  </si>
  <si>
    <t>Nürnberg</t>
  </si>
  <si>
    <t>Regensburg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</si>
  <si>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</si>
  <si>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</si>
  <si>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</si>
  <si>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</si>
  <si>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</si>
  <si>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</si>
  <si>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</si>
  <si>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</si>
  <si>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</si>
  <si>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</si>
  <si>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</si>
  <si>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</si>
  <si>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</si>
  <si>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Kosten</t>
  </si>
  <si>
    <t>Beginn</t>
  </si>
  <si>
    <t>Dauer in Tagen</t>
  </si>
  <si>
    <t>Umsatz</t>
  </si>
  <si>
    <t>Gewinn</t>
  </si>
  <si>
    <t xml:space="preserve">Kiel </t>
  </si>
  <si>
    <t xml:space="preserve">München </t>
  </si>
  <si>
    <t xml:space="preserve">Stuttgart </t>
  </si>
  <si>
    <t xml:space="preserve">Hannover </t>
  </si>
  <si>
    <t xml:space="preserve">Bremen </t>
  </si>
  <si>
    <t>Filiale</t>
  </si>
  <si>
    <t>Hagen</t>
  </si>
  <si>
    <t>Oberhausen</t>
  </si>
  <si>
    <t>Mainz</t>
  </si>
  <si>
    <t>Dresden</t>
  </si>
  <si>
    <t>Mitarbeiter</t>
  </si>
  <si>
    <t>Warenverkauf</t>
  </si>
  <si>
    <t>Beratung</t>
  </si>
  <si>
    <t>Kundendienst</t>
  </si>
  <si>
    <t>Vorgang 1</t>
  </si>
  <si>
    <t>Vorgang 2</t>
  </si>
  <si>
    <t>Vorgang 3</t>
  </si>
  <si>
    <t>Vorgang 4</t>
  </si>
  <si>
    <t>Meilenstein 2</t>
  </si>
  <si>
    <t>Ressource</t>
  </si>
  <si>
    <t>Team 1</t>
  </si>
  <si>
    <t>Team 2</t>
  </si>
  <si>
    <t>Meilen-steine</t>
  </si>
  <si>
    <t>Ende</t>
  </si>
  <si>
    <t>Differenz</t>
  </si>
  <si>
    <t>Meilenstein 1</t>
  </si>
  <si>
    <t>Projektphase</t>
  </si>
  <si>
    <t>Mahlzeit</t>
  </si>
  <si>
    <t>Nährstoff</t>
  </si>
  <si>
    <t>Fett</t>
  </si>
  <si>
    <t>Anzahl Artikel</t>
  </si>
  <si>
    <t>Marktanteil (%)</t>
  </si>
  <si>
    <t>Haushaltswaren</t>
  </si>
  <si>
    <t>Bekleidung Damen</t>
  </si>
  <si>
    <t>Bekleidung Herren</t>
  </si>
  <si>
    <t>Bekleidung Kinder</t>
  </si>
  <si>
    <t>Teppiche</t>
  </si>
  <si>
    <t>Bettwäsche</t>
  </si>
  <si>
    <t>Gardinen</t>
  </si>
  <si>
    <t>Schreibwaren</t>
  </si>
  <si>
    <t>Schuhe</t>
  </si>
  <si>
    <t>Jahr</t>
  </si>
  <si>
    <t>Hoch</t>
  </si>
  <si>
    <t>Tief</t>
  </si>
  <si>
    <t>Schluss</t>
  </si>
  <si>
    <t>Warengruppe</t>
  </si>
  <si>
    <t>Gewicht (gr)</t>
  </si>
  <si>
    <t>Eiweiß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</si>
  <si>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</si>
  <si>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</si>
  <si>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</si>
  <si>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</si>
  <si>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</si>
  <si>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</si>
  <si>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</si>
  <si>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</si>
  <si>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</si>
  <si>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</si>
  <si>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</si>
  <si>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</si>
  <si>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</si>
  <si>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</si>
  <si>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</si>
  <si>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</si>
  <si>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</si>
  <si>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</si>
  <si>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</si>
  <si>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</si>
  <si>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</si>
  <si>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Veränderg. (%)</t>
  </si>
  <si>
    <r>
      <t>Kohlen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hydrate</t>
    </r>
  </si>
  <si>
    <r>
      <t>Früh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stück</t>
    </r>
  </si>
  <si>
    <r>
      <t>Mittag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essen</t>
    </r>
  </si>
  <si>
    <r>
      <t>Abend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essen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</si>
</sst>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1" xfId="0" applyFont="1" applyBorder="1"/>
    <xf numFmtId="0" fontId="3" fillId="2" borderId="1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14" fontId="0" fillId="0" borderId="0" xfId="0" applyNumberFormat="1"/>
    <xf numFmtId="14" fontId="0" fillId="0" borderId="1" xfId="0" applyNumberFormat="1" applyFont="1" applyBorder="1"/>
    <xf numFmtId="0" fontId="0" fillId="0" borderId="1" xfId="0" applyFont="1" applyFill="1" applyBorder="1"/>
    <xf numFmtId="0" fontId="3" fillId="2" borderId="1" xfId="0" applyFont="1" applyFill="1" applyBorder="1" applyAlignment="1">
      <alignment horizontal="center" wrapText="1"/>
    </xf>
    <xf numFmtId="14" fontId="3" fillId="2" borderId="1" xfId="0" applyNumberFormat="1" applyFont="1" applyFill="1" applyBorder="1" applyAlignment="1">
      <alignment horizontal="center" wrapText="1"/>
    </xf>
    <xf numFmtId="0" fontId="0" fillId="3" borderId="1" xfId="0" applyFont="1" applyFill="1" applyBorder="1"/>
    <xf numFmtId="0" fontId="0" fillId="0" borderId="9" xfId="0" applyBorder="1"/>
    <xf numFmtId="0" fontId="0" fillId="0" borderId="7" xfId="0" applyBorder="1"/>
    <xf numFmtId="0" fontId="0" fillId="0" borderId="1" xfId="0" applyBorder="1"/>
    <xf numFmtId="2" fontId="0" fillId="0" borderId="1" xfId="0" applyNumberFormat="1" applyBorder="1"/>
    <xf numFmtId="0" fontId="0" fillId="0" borderId="1" xfId="0" quotePrefix="1" applyBorder="1"/>
    <xf numFmtId="0" fontId="0" fillId="0" borderId="2" xfId="0" applyBorder="1"/>
    <xf numFmtId="0" fontId="0" fillId="0" borderId="3" xfId="0" applyBorder="1"/>
    <xf numFmtId="0" fontId="0" fillId="0" borderId="8" xfId="0" applyBorder="1"/>
    <xf numFmtId="0" fontId="0" fillId="4" borderId="1" xfId="0" applyFont="1" applyFill="1" applyBorder="1"/>
  </cellXfs>
  <cellStyles count="1">
    <cellStyle name="Standard" xfId="0" builtinId="0"/>
  </cellStyles>
  <dxfs count="7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EA596"/>
      <color rgb="FF000000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powerPivotData" Target="model/item.data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Verhältnis von Einnahmen</a:t>
            </a:r>
          </a:p>
          <a:p>
            <a:pPr>
              <a:defRPr sz="1600"/>
            </a:pPr>
            <a:r>
              <a:rPr lang="en-US" sz="1600"/>
              <a:t>aus Waren, Beratung und Service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Waren_Beratung_Service!$C$2</c:f>
              <c:strCache>
                <c:ptCount val="1"/>
                <c:pt idx="0">
                  <c:v>Warenverkauf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Waren_Beratung_Service!$B$3:$B$14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Waren_Beratung_Service!$C$3:$C$14</c:f>
              <c:numCache>
                <c:formatCode>General</c:formatCode>
                <c:ptCount val="12"/>
                <c:pt idx="0">
                  <c:v>22000</c:v>
                </c:pt>
                <c:pt idx="1">
                  <c:v>13400</c:v>
                </c:pt>
                <c:pt idx="2">
                  <c:v>22000</c:v>
                </c:pt>
                <c:pt idx="3">
                  <c:v>18000</c:v>
                </c:pt>
                <c:pt idx="4">
                  <c:v>24000</c:v>
                </c:pt>
                <c:pt idx="5">
                  <c:v>29000</c:v>
                </c:pt>
                <c:pt idx="6">
                  <c:v>22000</c:v>
                </c:pt>
                <c:pt idx="7">
                  <c:v>15500</c:v>
                </c:pt>
                <c:pt idx="8">
                  <c:v>19700</c:v>
                </c:pt>
                <c:pt idx="9">
                  <c:v>21500</c:v>
                </c:pt>
                <c:pt idx="10">
                  <c:v>29000</c:v>
                </c:pt>
                <c:pt idx="11">
                  <c:v>34000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AC-4BB4-8B20-C94884E543E2}"/>
            </c:ext>
          </c:extLst>
        </c:ser>
        <c:ser>
          <c:idx val="1"/>
          <c:order val="1"/>
          <c:tx>
            <c:strRef>
              <c:f>Waren_Beratung_Service!$D$2</c:f>
              <c:strCache>
                <c:ptCount val="1"/>
                <c:pt idx="0">
                  <c:v>Beratung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Waren_Beratung_Service!$B$3:$B$14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Waren_Beratung_Service!$D$3:$D$14</c:f>
              <c:numCache>
                <c:formatCode>General</c:formatCode>
                <c:ptCount val="12"/>
                <c:pt idx="0">
                  <c:v>3500</c:v>
                </c:pt>
                <c:pt idx="1">
                  <c:v>1100</c:v>
                </c:pt>
                <c:pt idx="2">
                  <c:v>900</c:v>
                </c:pt>
                <c:pt idx="3">
                  <c:v>3300</c:v>
                </c:pt>
                <c:pt idx="4">
                  <c:v>4500</c:v>
                </c:pt>
                <c:pt idx="5">
                  <c:v>1900</c:v>
                </c:pt>
                <c:pt idx="6">
                  <c:v>1700</c:v>
                </c:pt>
                <c:pt idx="7">
                  <c:v>4100</c:v>
                </c:pt>
                <c:pt idx="8">
                  <c:v>1200</c:v>
                </c:pt>
                <c:pt idx="9">
                  <c:v>3700</c:v>
                </c:pt>
                <c:pt idx="10">
                  <c:v>4600</c:v>
                </c:pt>
                <c:pt idx="11">
                  <c:v>3900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AC-4BB4-8B20-C94884E543E2}"/>
            </c:ext>
          </c:extLst>
        </c:ser>
        <c:ser>
          <c:idx val="2"/>
          <c:order val="2"/>
          <c:tx>
            <c:strRef>
              <c:f>Waren_Beratung_Service!$E$2</c:f>
              <c:strCache>
                <c:ptCount val="1"/>
                <c:pt idx="0">
                  <c:v>Kundendienst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Waren_Beratung_Service!$B$3:$B$14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Waren_Beratung_Service!$E$3:$E$14</c:f>
              <c:numCache>
                <c:formatCode>General</c:formatCode>
                <c:ptCount val="12"/>
                <c:pt idx="0">
                  <c:v>2100</c:v>
                </c:pt>
                <c:pt idx="1">
                  <c:v>1900</c:v>
                </c:pt>
                <c:pt idx="2">
                  <c:v>1700</c:v>
                </c:pt>
                <c:pt idx="3">
                  <c:v>1300</c:v>
                </c:pt>
                <c:pt idx="4">
                  <c:v>2600</c:v>
                </c:pt>
                <c:pt idx="5">
                  <c:v>2500</c:v>
                </c:pt>
                <c:pt idx="6">
                  <c:v>6200</c:v>
                </c:pt>
                <c:pt idx="7">
                  <c:v>4300</c:v>
                </c:pt>
                <c:pt idx="8">
                  <c:v>2500</c:v>
                </c:pt>
                <c:pt idx="9">
                  <c:v>1300</c:v>
                </c:pt>
                <c:pt idx="10">
                  <c:v>1500</c:v>
                </c:pt>
                <c:pt idx="11">
                  <c:v>3100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AC-4BB4-8B20-C94884E543E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2129749999"/>
        <c:axId val="1922224159"/>
      </c:barChart>
      <c:catAx>
        <c:axId val="2129749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22224159"/>
        <c:crosses val="autoZero"/>
        <c:auto val="1"/>
        <c:lblAlgn val="ctr"/>
        <c:lblOffset val="100"/>
        <c:noMultiLvlLbl val="0"/>
      </c:catAx>
      <c:valAx>
        <c:axId val="1922224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29749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Vergleich der Filialen:</a:t>
            </a:r>
          </a:p>
          <a:p>
            <a:pPr>
              <a:defRPr sz="1800"/>
            </a:pPr>
            <a:r>
              <a:rPr lang="en-US" sz="1800"/>
              <a:t>Verhältnis Mitarbeiterzahl zu Umsatz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Mitarbeiter_Filiale!$D$2</c:f>
              <c:strCache>
                <c:ptCount val="1"/>
                <c:pt idx="0">
                  <c:v>Umsätze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Mitarbeiter_Filiale!$C$3:$C$17</c:f>
              <c:strCache>
                <c:ptCount val="15"/>
                <c:pt idx="0">
                  <c:v>Hamburg</c:v>
                </c:pt>
                <c:pt idx="1">
                  <c:v>Mainz</c:v>
                </c:pt>
                <c:pt idx="2">
                  <c:v>Münster</c:v>
                </c:pt>
                <c:pt idx="3">
                  <c:v>Bremen </c:v>
                </c:pt>
                <c:pt idx="4">
                  <c:v>Dresden</c:v>
                </c:pt>
                <c:pt idx="5">
                  <c:v>Hannover </c:v>
                </c:pt>
                <c:pt idx="6">
                  <c:v>Oberhausen</c:v>
                </c:pt>
                <c:pt idx="7">
                  <c:v>Stuttgart </c:v>
                </c:pt>
                <c:pt idx="8">
                  <c:v>Kiel</c:v>
                </c:pt>
                <c:pt idx="9">
                  <c:v>Essen</c:v>
                </c:pt>
                <c:pt idx="10">
                  <c:v>Hagen</c:v>
                </c:pt>
                <c:pt idx="11">
                  <c:v>Leipzig</c:v>
                </c:pt>
                <c:pt idx="12">
                  <c:v>Kiel </c:v>
                </c:pt>
                <c:pt idx="13">
                  <c:v>Düsseldorf</c:v>
                </c:pt>
                <c:pt idx="14">
                  <c:v>München </c:v>
                </c:pt>
              </c:strCache>
            </c:strRef>
          </c:cat>
          <c:val>
            <c:numRef>
              <c:f>Mitarbeiter_Filiale!$D$3:$D$17</c:f>
              <c:numCache>
                <c:formatCode>General</c:formatCode>
                <c:ptCount val="15"/>
                <c:pt idx="0">
                  <c:v>6000</c:v>
                </c:pt>
                <c:pt idx="1">
                  <c:v>10000</c:v>
                </c:pt>
                <c:pt idx="2">
                  <c:v>12000</c:v>
                </c:pt>
                <c:pt idx="3">
                  <c:v>17000</c:v>
                </c:pt>
                <c:pt idx="4">
                  <c:v>18000</c:v>
                </c:pt>
                <c:pt idx="5">
                  <c:v>18000</c:v>
                </c:pt>
                <c:pt idx="6">
                  <c:v>19000</c:v>
                </c:pt>
                <c:pt idx="7">
                  <c:v>19000</c:v>
                </c:pt>
                <c:pt idx="8">
                  <c:v>20000</c:v>
                </c:pt>
                <c:pt idx="9">
                  <c:v>22000</c:v>
                </c:pt>
                <c:pt idx="10">
                  <c:v>22000</c:v>
                </c:pt>
                <c:pt idx="11">
                  <c:v>22000</c:v>
                </c:pt>
                <c:pt idx="12">
                  <c:v>27000</c:v>
                </c:pt>
                <c:pt idx="13">
                  <c:v>30000</c:v>
                </c:pt>
                <c:pt idx="14">
                  <c:v>32000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A4-4BB4-A810-D530435DE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2133971631"/>
        <c:axId val="1922222911"/>
      </c:barChart>
      <c:barChart>
        <c:barDir val="col"/>
        <c:grouping val="clustered"/>
        <c:varyColors val="0"/>
        <c:ser>
          <c:idx val="1"/>
          <c:order val="1"/>
          <c:tx>
            <c:strRef>
              <c:f>Mitarbeiter_Filiale!$E$2</c:f>
              <c:strCache>
                <c:ptCount val="1"/>
                <c:pt idx="0">
                  <c:v>Mitarbeiter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Mitarbeiter_Filiale!$C$3:$C$17</c:f>
              <c:strCache>
                <c:ptCount val="15"/>
                <c:pt idx="0">
                  <c:v>Hamburg</c:v>
                </c:pt>
                <c:pt idx="1">
                  <c:v>Mainz</c:v>
                </c:pt>
                <c:pt idx="2">
                  <c:v>Münster</c:v>
                </c:pt>
                <c:pt idx="3">
                  <c:v>Bremen </c:v>
                </c:pt>
                <c:pt idx="4">
                  <c:v>Dresden</c:v>
                </c:pt>
                <c:pt idx="5">
                  <c:v>Hannover </c:v>
                </c:pt>
                <c:pt idx="6">
                  <c:v>Oberhausen</c:v>
                </c:pt>
                <c:pt idx="7">
                  <c:v>Stuttgart </c:v>
                </c:pt>
                <c:pt idx="8">
                  <c:v>Kiel</c:v>
                </c:pt>
                <c:pt idx="9">
                  <c:v>Essen</c:v>
                </c:pt>
                <c:pt idx="10">
                  <c:v>Hagen</c:v>
                </c:pt>
                <c:pt idx="11">
                  <c:v>Leipzig</c:v>
                </c:pt>
                <c:pt idx="12">
                  <c:v>Kiel </c:v>
                </c:pt>
                <c:pt idx="13">
                  <c:v>Düsseldorf</c:v>
                </c:pt>
                <c:pt idx="14">
                  <c:v>München </c:v>
                </c:pt>
              </c:strCache>
            </c:strRef>
          </c:cat>
          <c:val>
            <c:numRef>
              <c:f>Mitarbeiter_Filiale!$E$3:$E$17</c:f>
              <c:numCache>
                <c:formatCode>General</c:formatCode>
                <c:ptCount val="15"/>
                <c:pt idx="0">
                  <c:v>19</c:v>
                </c:pt>
                <c:pt idx="1">
                  <c:v>18</c:v>
                </c:pt>
                <c:pt idx="2">
                  <c:v>10</c:v>
                </c:pt>
                <c:pt idx="3">
                  <c:v>10</c:v>
                </c:pt>
                <c:pt idx="4">
                  <c:v>19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20</c:v>
                </c:pt>
                <c:pt idx="9">
                  <c:v>11</c:v>
                </c:pt>
                <c:pt idx="10">
                  <c:v>25</c:v>
                </c:pt>
                <c:pt idx="11">
                  <c:v>18</c:v>
                </c:pt>
                <c:pt idx="12">
                  <c:v>10</c:v>
                </c:pt>
                <c:pt idx="13">
                  <c:v>22</c:v>
                </c:pt>
                <c:pt idx="1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A4-4BB4-A810-D530435DE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overlap val="-27"/>
        <c:axId val="2068293519"/>
        <c:axId val="1922205855"/>
      </c:barChart>
      <c:catAx>
        <c:axId val="213397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22222911"/>
        <c:crosses val="autoZero"/>
        <c:auto val="1"/>
        <c:lblAlgn val="ctr"/>
        <c:lblOffset val="100"/>
        <c:noMultiLvlLbl val="0"/>
      </c:catAx>
      <c:valAx>
        <c:axId val="192222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Umsatz pro Monat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3971631"/>
        <c:crosses val="autoZero"/>
        <c:crossBetween val="between"/>
      </c:valAx>
      <c:valAx>
        <c:axId val="192220585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Anzahl Mitarbeiter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68293519"/>
        <c:crosses val="max"/>
        <c:crossBetween val="between"/>
      </c:valAx>
      <c:catAx>
        <c:axId val="20682935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222058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Monatliche Umsätze und Kosten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'Umsatz-Kosten-Pyramide'!$C$2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'Umsatz-Kosten-Pyramide'!$B$3:$B$14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'Umsatz-Kosten-Pyramide'!$C$3:$C$14</c:f>
              <c:numCache>
                <c:formatCode>General</c:formatCode>
                <c:ptCount val="12"/>
                <c:pt idx="0">
                  <c:v>78000</c:v>
                </c:pt>
                <c:pt idx="1">
                  <c:v>80000</c:v>
                </c:pt>
                <c:pt idx="2">
                  <c:v>90000</c:v>
                </c:pt>
                <c:pt idx="3">
                  <c:v>120000</c:v>
                </c:pt>
                <c:pt idx="4">
                  <c:v>150000</c:v>
                </c:pt>
                <c:pt idx="5">
                  <c:v>120000</c:v>
                </c:pt>
                <c:pt idx="6">
                  <c:v>95000</c:v>
                </c:pt>
                <c:pt idx="7">
                  <c:v>80000</c:v>
                </c:pt>
                <c:pt idx="8">
                  <c:v>90000</c:v>
                </c:pt>
                <c:pt idx="9">
                  <c:v>70000</c:v>
                </c:pt>
                <c:pt idx="10">
                  <c:v>100000</c:v>
                </c:pt>
                <c:pt idx="11">
                  <c:v>110000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5E-4020-A96D-C3876AF48484}"/>
            </c:ext>
          </c:extLst>
        </c:ser>
        <c:ser>
          <c:idx val="1"/>
          <c:order val="1"/>
          <c:tx>
            <c:strRef>
              <c:f>'Umsatz-Kosten-Pyramide'!$D$2</c:f>
              <c:strCache>
                <c:ptCount val="1"/>
                <c:pt idx="0">
                  <c:v>Kosten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'Umsatz-Kosten-Pyramide'!$B$3:$B$14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'Umsatz-Kosten-Pyramide'!$D$3:$D$14</c:f>
              <c:numCache>
                <c:formatCode>General</c:formatCode>
                <c:ptCount val="12"/>
                <c:pt idx="0">
                  <c:v>-50000</c:v>
                </c:pt>
                <c:pt idx="1">
                  <c:v>-55000</c:v>
                </c:pt>
                <c:pt idx="2">
                  <c:v>-65000</c:v>
                </c:pt>
                <c:pt idx="3">
                  <c:v>-80000</c:v>
                </c:pt>
                <c:pt idx="4">
                  <c:v>-90000</c:v>
                </c:pt>
                <c:pt idx="5">
                  <c:v>-100000</c:v>
                </c:pt>
                <c:pt idx="6">
                  <c:v>-70000</c:v>
                </c:pt>
                <c:pt idx="7">
                  <c:v>-60000</c:v>
                </c:pt>
                <c:pt idx="8">
                  <c:v>-50000</c:v>
                </c:pt>
                <c:pt idx="9">
                  <c:v>-70000</c:v>
                </c:pt>
                <c:pt idx="10">
                  <c:v>-80000</c:v>
                </c:pt>
                <c:pt idx="11">
                  <c:v>-90000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5E-4020-A96D-C3876AF48484}"/>
            </c:ext>
          </c:extLst>
        </c:ser>
        <c:ser>
          <c:idx val="2"/>
          <c:order val="2"/>
          <c:tx>
            <c:strRef>
              <c:f>'Umsatz-Kosten-Pyramide'!$E$2</c:f>
              <c:strCache>
                <c:ptCount val="1"/>
                <c:pt idx="0">
                  <c:v>Gewinn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'Umsatz-Kosten-Pyramide'!$B$3:$B$14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'Umsatz-Kosten-Pyramide'!$E$3:$E$14</c:f>
              <c:numCache>
                <c:formatCode>General</c:formatCode>
                <c:ptCount val="12"/>
                <c:pt idx="0">
                  <c:v>28000</c:v>
                </c:pt>
                <c:pt idx="1">
                  <c:v>25000</c:v>
                </c:pt>
                <c:pt idx="2">
                  <c:v>25000</c:v>
                </c:pt>
                <c:pt idx="3">
                  <c:v>40000</c:v>
                </c:pt>
                <c:pt idx="4">
                  <c:v>60000</c:v>
                </c:pt>
                <c:pt idx="5">
                  <c:v>20000</c:v>
                </c:pt>
                <c:pt idx="6">
                  <c:v>25000</c:v>
                </c:pt>
                <c:pt idx="7">
                  <c:v>20000</c:v>
                </c:pt>
                <c:pt idx="8">
                  <c:v>40000</c:v>
                </c:pt>
                <c:pt idx="9">
                  <c:v>0</c:v>
                </c:pt>
                <c:pt idx="10">
                  <c:v>20000</c:v>
                </c:pt>
                <c:pt idx="11">
                  <c:v>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E-4020-A96D-C3876AF484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0"/>
        <c:overlap val="100"/>
        <c:axId val="2129735599"/>
        <c:axId val="2068200831"/>
      </c:barChart>
      <c:catAx>
        <c:axId val="2129735599"/>
        <c:scaling>
          <c:orientation val="maxMin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68200831"/>
        <c:crosses val="max"/>
        <c:auto val="1"/>
        <c:lblAlgn val="ctr"/>
        <c:lblOffset val="100"/>
        <c:noMultiLvlLbl val="0"/>
      </c:catAx>
      <c:valAx>
        <c:axId val="2068200831"/>
        <c:scaling>
          <c:orientation val="minMax"/>
          <c:max val="220000"/>
          <c:min val="-100000"/>
        </c:scaling>
        <c:delete val="1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129735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'Gantt-Diagramm'!$D$2</c:f>
              <c:strCache>
                <c:ptCount val="1"/>
                <c:pt idx="0">
                  <c:v>Beginn</c:v>
                </c:pt>
              </c:strCache>
            </c:strRef>
          </c:tx>
          <c:spPr>
            <a:noFill/>
            <a:ln w="38100">
              <a:noFill/>
            </a:ln>
            <a:effectLst/>
          </c:spPr>
          <c:invertIfNegative val="0"/>
          <c:cat>
            <c:strRef>
              <c:f>'Gantt-Diagramm'!$B$3:$B$8</c:f>
              <c:strCache>
                <c:ptCount val="6"/>
                <c:pt idx="0">
                  <c:v>Vorgang 1</c:v>
                </c:pt>
                <c:pt idx="1">
                  <c:v>Vorgang 2</c:v>
                </c:pt>
                <c:pt idx="2">
                  <c:v>Meilenstein 1</c:v>
                </c:pt>
                <c:pt idx="3">
                  <c:v>Vorgang 3</c:v>
                </c:pt>
                <c:pt idx="4">
                  <c:v>Vorgang 4</c:v>
                </c:pt>
                <c:pt idx="5">
                  <c:v>Meilenstein 2</c:v>
                </c:pt>
              </c:strCache>
            </c:strRef>
          </c:cat>
          <c:val>
            <c:numRef>
              <c:f>'Gantt-Diagramm'!$D$3:$D$8</c:f>
              <c:numCache>
                <c:formatCode>m/d/yyyy</c:formatCode>
                <c:ptCount val="6"/>
                <c:pt idx="0">
                  <c:v>43899</c:v>
                </c:pt>
                <c:pt idx="1">
                  <c:v>43934</c:v>
                </c:pt>
                <c:pt idx="2">
                  <c:v>43962</c:v>
                </c:pt>
                <c:pt idx="3">
                  <c:v>43963</c:v>
                </c:pt>
                <c:pt idx="4">
                  <c:v>43970</c:v>
                </c:pt>
                <c:pt idx="5">
                  <c:v>43991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3C-4E9A-8F8D-3C9FC56362EC}"/>
            </c:ext>
          </c:extLst>
        </c:ser>
        <c:ser>
          <c:idx val="1"/>
          <c:order val="1"/>
          <c:tx>
            <c:strRef>
              <c:f>'Gantt-Diagramm'!$G$2</c:f>
              <c:strCache>
                <c:ptCount val="1"/>
                <c:pt idx="0">
                  <c:v>Differenz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8E33652-247C-498B-ACB7-C2EE0239C47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43C-4E9A-8F8D-3C9FC56362E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5E3B6B7-1808-4258-9695-F37C67773CE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43C-4E9A-8F8D-3C9FC56362E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2983E3A-5D99-4B1E-AFC7-902753C5123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43C-4E9A-8F8D-3C9FC56362E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F8E7449-C051-4342-8D7C-E0100685D58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43C-4E9A-8F8D-3C9FC56362E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99A2366-AA54-42AB-9E03-FEF34D0287D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43C-4E9A-8F8D-3C9FC56362E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152B62C-24AB-49E1-8A01-BD1F7FA7629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43C-4E9A-8F8D-3C9FC56362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'Gantt-Diagramm'!$G$3:$G$8</c:f>
              <c:numCache>
                <c:formatCode>General</c:formatCode>
                <c:ptCount val="6"/>
                <c:pt idx="0">
                  <c:v>35</c:v>
                </c:pt>
                <c:pt idx="1">
                  <c:v>28</c:v>
                </c:pt>
                <c:pt idx="2">
                  <c:v>0</c:v>
                </c:pt>
                <c:pt idx="3">
                  <c:v>7</c:v>
                </c:pt>
                <c:pt idx="4">
                  <c:v>21</c:v>
                </c:pt>
                <c:pt idx="5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'Gantt-Diagramm'!$C$3:$C$8</c15:f>
                <c15:dlblRangeCache>
                  <c:ptCount val="6"/>
                  <c:pt idx="0">
                    <c:v>Team 1</c:v>
                  </c:pt>
                  <c:pt idx="1">
                    <c:v>Team 2</c:v>
                  </c:pt>
                  <c:pt idx="3">
                    <c:v>Team 2</c:v>
                  </c:pt>
                  <c:pt idx="4">
                    <c:v>Team 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C43C-4E9A-8F8D-3C9FC56362EC}"/>
            </c:ext>
          </c:extLst>
        </c:ser>
        <c:ser>
          <c:idx val="2"/>
          <c:order val="2"/>
          <c:tx>
            <c:strRef>
              <c:f>'Gantt-Diagramm'!$H$2</c:f>
              <c:strCache>
                <c:ptCount val="1"/>
                <c:pt idx="0">
                  <c:v>Meilen-steine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val>
            <c:numRef>
              <c:f>'Gantt-Diagramm'!$H$3:$H$8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3</c:v>
                </c:pt>
                <c:pt idx="3">
                  <c:v>#N/A</c:v>
                </c:pt>
                <c:pt idx="4">
                  <c:v>#N/A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3C-4E9A-8F8D-3C9FC5636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0691775"/>
        <c:axId val="2068169215"/>
      </c:barChart>
      <c:catAx>
        <c:axId val="2130691775"/>
        <c:scaling>
          <c:orientation val="maxMin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68169215"/>
        <c:crosses val="autoZero"/>
        <c:auto val="1"/>
        <c:lblAlgn val="ctr"/>
        <c:lblOffset val="100"/>
        <c:noMultiLvlLbl val="0"/>
      </c:catAx>
      <c:valAx>
        <c:axId val="2068169215"/>
        <c:scaling>
          <c:orientation val="minMax"/>
          <c:max val="43994"/>
          <c:min val="43896"/>
        </c:scaling>
        <c:delete val="0"/>
        <c:axPos val="t"/>
        <c:majorGridlines>
          <c:spPr>
            <a:ln w="158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15875"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0691775"/>
        <c:crosses val="autoZero"/>
        <c:crossBetween val="between"/>
        <c:majorUnit val="14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Brit.Pfund/Euro-Wechselkurse 2000 bis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Wechselkurse_Brexit!$C$2</c:f>
              <c:strCache>
                <c:ptCount val="1"/>
                <c:pt idx="0">
                  <c:v>Hoch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Wechselkurse_Brexit!$B$3:$B$23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Wechselkurse_Brexit!$C$3:$C$23</c:f>
              <c:numCache>
                <c:formatCode>0.00</c:formatCode>
                <c:ptCount val="21"/>
                <c:pt idx="0">
                  <c:v>1.76</c:v>
                </c:pt>
                <c:pt idx="1">
                  <c:v>1.68</c:v>
                </c:pt>
                <c:pt idx="2">
                  <c:v>1.64</c:v>
                </c:pt>
                <c:pt idx="3">
                  <c:v>1.54</c:v>
                </c:pt>
                <c:pt idx="4">
                  <c:v>1.52</c:v>
                </c:pt>
                <c:pt idx="5">
                  <c:v>1.51</c:v>
                </c:pt>
                <c:pt idx="6">
                  <c:v>1.5</c:v>
                </c:pt>
                <c:pt idx="7">
                  <c:v>1.53</c:v>
                </c:pt>
                <c:pt idx="8">
                  <c:v>1.36</c:v>
                </c:pt>
                <c:pt idx="9">
                  <c:v>1.19</c:v>
                </c:pt>
                <c:pt idx="10">
                  <c:v>1.24</c:v>
                </c:pt>
                <c:pt idx="11">
                  <c:v>1.2</c:v>
                </c:pt>
                <c:pt idx="12">
                  <c:v>1.29</c:v>
                </c:pt>
                <c:pt idx="13">
                  <c:v>1.23</c:v>
                </c:pt>
                <c:pt idx="14">
                  <c:v>1.29</c:v>
                </c:pt>
                <c:pt idx="15">
                  <c:v>1.44</c:v>
                </c:pt>
                <c:pt idx="16">
                  <c:v>1.36</c:v>
                </c:pt>
                <c:pt idx="17">
                  <c:v>1.2</c:v>
                </c:pt>
                <c:pt idx="18">
                  <c:v>1.1599999999999999</c:v>
                </c:pt>
                <c:pt idx="19">
                  <c:v>1.21</c:v>
                </c:pt>
                <c:pt idx="20">
                  <c:v>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68-4583-B795-D9AECBCD8D69}"/>
            </c:ext>
          </c:extLst>
        </c:ser>
        <c:ser>
          <c:idx val="1"/>
          <c:order val="1"/>
          <c:tx>
            <c:strRef>
              <c:f>Wechselkurse_Brexit!$D$2</c:f>
              <c:strCache>
                <c:ptCount val="1"/>
                <c:pt idx="0">
                  <c:v>Tief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Wechselkurse_Brexit!$B$3:$B$23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Wechselkurse_Brexit!$D$3:$D$23</c:f>
              <c:numCache>
                <c:formatCode>0.00</c:formatCode>
                <c:ptCount val="21"/>
                <c:pt idx="0">
                  <c:v>1.57</c:v>
                </c:pt>
                <c:pt idx="1">
                  <c:v>1.56</c:v>
                </c:pt>
                <c:pt idx="2">
                  <c:v>1.53</c:v>
                </c:pt>
                <c:pt idx="3">
                  <c:v>1.38</c:v>
                </c:pt>
                <c:pt idx="4">
                  <c:v>1.41</c:v>
                </c:pt>
                <c:pt idx="5">
                  <c:v>1.41</c:v>
                </c:pt>
                <c:pt idx="6">
                  <c:v>1.43</c:v>
                </c:pt>
                <c:pt idx="7">
                  <c:v>1.36</c:v>
                </c:pt>
                <c:pt idx="8">
                  <c:v>1.02</c:v>
                </c:pt>
                <c:pt idx="9">
                  <c:v>1.05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1.18</c:v>
                </c:pt>
                <c:pt idx="13">
                  <c:v>1.1399999999999999</c:v>
                </c:pt>
                <c:pt idx="14">
                  <c:v>1.19</c:v>
                </c:pt>
                <c:pt idx="15">
                  <c:v>1.28</c:v>
                </c:pt>
                <c:pt idx="16">
                  <c:v>1.1000000000000001</c:v>
                </c:pt>
                <c:pt idx="17">
                  <c:v>1.08</c:v>
                </c:pt>
                <c:pt idx="18">
                  <c:v>1.1000000000000001</c:v>
                </c:pt>
                <c:pt idx="19">
                  <c:v>1.07</c:v>
                </c:pt>
                <c:pt idx="20">
                  <c:v>1.17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68-4583-B795-D9AECBCD8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4327087"/>
        <c:axId val="2064572111"/>
      </c:lineChart>
      <c:lineChart>
        <c:grouping val="standard"/>
        <c:varyColors val="0"/>
        <c:ser>
          <c:idx val="2"/>
          <c:order val="2"/>
          <c:tx>
            <c:strRef>
              <c:f>Wechselkurse_Brexit!$F$2</c:f>
              <c:strCache>
                <c:ptCount val="1"/>
                <c:pt idx="0">
                  <c:v>Veränderg. (%)</c:v>
                </c:pt>
              </c:strCache>
            </c:strRef>
          </c:tx>
          <c:spPr>
            <a:ln w="34925" cap="rnd">
              <a:solidFill>
                <a:schemeClr val="accent3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Wechselkurse_Brexit!$F$3:$F$23</c:f>
              <c:numCache>
                <c:formatCode>0.00</c:formatCode>
                <c:ptCount val="21"/>
                <c:pt idx="0">
                  <c:v>-0.83</c:v>
                </c:pt>
                <c:pt idx="1">
                  <c:v>2.57</c:v>
                </c:pt>
                <c:pt idx="2">
                  <c:v>-5.97</c:v>
                </c:pt>
                <c:pt idx="3">
                  <c:v>-7.58</c:v>
                </c:pt>
                <c:pt idx="4">
                  <c:v>-0.05</c:v>
                </c:pt>
                <c:pt idx="5">
                  <c:v>2.56</c:v>
                </c:pt>
                <c:pt idx="6">
                  <c:v>2.0499999999999998</c:v>
                </c:pt>
                <c:pt idx="7">
                  <c:v>-8.3699999999999992</c:v>
                </c:pt>
                <c:pt idx="8">
                  <c:v>-23.15</c:v>
                </c:pt>
                <c:pt idx="9">
                  <c:v>7.65</c:v>
                </c:pt>
                <c:pt idx="10">
                  <c:v>3.72</c:v>
                </c:pt>
                <c:pt idx="11">
                  <c:v>2.72</c:v>
                </c:pt>
                <c:pt idx="12">
                  <c:v>2.79</c:v>
                </c:pt>
                <c:pt idx="13">
                  <c:v>-2.4300000000000002</c:v>
                </c:pt>
                <c:pt idx="14">
                  <c:v>7.14</c:v>
                </c:pt>
                <c:pt idx="15">
                  <c:v>5.43</c:v>
                </c:pt>
                <c:pt idx="16">
                  <c:v>-13.61</c:v>
                </c:pt>
                <c:pt idx="17">
                  <c:v>-4</c:v>
                </c:pt>
                <c:pt idx="18">
                  <c:v>-1.25</c:v>
                </c:pt>
                <c:pt idx="19">
                  <c:v>6.33</c:v>
                </c:pt>
                <c:pt idx="20">
                  <c:v>-0.4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68-4583-B795-D9AECBCD8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689375"/>
        <c:axId val="2064592495"/>
      </c:lineChart>
      <c:catAx>
        <c:axId val="2074327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64572111"/>
        <c:crosses val="autoZero"/>
        <c:auto val="1"/>
        <c:lblAlgn val="ctr"/>
        <c:lblOffset val="100"/>
        <c:noMultiLvlLbl val="0"/>
      </c:catAx>
      <c:valAx>
        <c:axId val="2064572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Wechselkurs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74327087"/>
        <c:crosses val="autoZero"/>
        <c:crossBetween val="between"/>
      </c:valAx>
      <c:valAx>
        <c:axId val="206459249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Prozentuale Veränderung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0689375"/>
        <c:crosses val="max"/>
        <c:crossBetween val="between"/>
      </c:valAx>
      <c:catAx>
        <c:axId val="2130689375"/>
        <c:scaling>
          <c:orientation val="minMax"/>
        </c:scaling>
        <c:delete val="1"/>
        <c:axPos val="b"/>
        <c:majorTickMark val="none"/>
        <c:minorTickMark val="none"/>
        <c:tickLblPos val="nextTo"/>
        <c:crossAx val="206459249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/>
              <a:t>Umsatz/Artikelanzahl der </a:t>
            </a:r>
          </a:p>
          <a:p>
            <a:pPr>
              <a:defRPr/>
            </a:pPr>
            <a:r>
              <a:rPr lang="de-DE" sz="2000"/>
              <a:t>Haupt-Warengruppen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2077113002384138"/>
          <c:y val="0.16271867612293145"/>
          <c:w val="0.7891659768943976"/>
          <c:h val="0.73042962714767035"/>
        </c:manualLayout>
      </c:layout>
      <c:scatterChart>
        <c:scatterStyle val="lineMarker"/>
        <c:varyColors val="0"/>
        <c:ser>
          <c:idx val="0"/>
          <c:order val="0"/>
          <c:tx>
            <c:strRef>
              <c:f>Warengruppen_Umsatz!$D$2</c:f>
              <c:strCache>
                <c:ptCount val="1"/>
                <c:pt idx="0">
                  <c:v>Umsatz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76200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E1BC99E-6D34-4391-971D-795E860DF4B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A65-4AA0-B689-B9A9648B799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185BA29-6799-4262-B66A-2ACA228C9B4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A65-4AA0-B689-B9A9648B799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E270B34-0A20-4BD6-8DDE-1270AA0BD22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A65-4AA0-B689-B9A9648B799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1F7ADC0-7C11-4250-8BC2-A8C7C3E7DE2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A65-4AA0-B689-B9A9648B799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C15F7B3-50C5-40A6-AF3B-08D2DB7B95B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A65-4AA0-B689-B9A9648B799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2423632-FA2A-4856-88A9-051BDBDFB94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A65-4AA0-B689-B9A9648B799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5E33219-72B2-4CAF-8C0C-A787645F959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A65-4AA0-B689-B9A9648B799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728F211-5614-4397-BB7A-FD99F73C0F4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A65-4AA0-B689-B9A9648B799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236D13E-52B2-4E88-A6F1-6F5F0C32DAD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6A65-4AA0-B689-B9A9648B79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Warengruppen_Umsatz!$C$3:$C$11</c:f>
              <c:numCache>
                <c:formatCode>General</c:formatCode>
                <c:ptCount val="9"/>
                <c:pt idx="0">
                  <c:v>220</c:v>
                </c:pt>
                <c:pt idx="1">
                  <c:v>1300</c:v>
                </c:pt>
                <c:pt idx="2">
                  <c:v>850</c:v>
                </c:pt>
                <c:pt idx="3">
                  <c:v>1050</c:v>
                </c:pt>
                <c:pt idx="4">
                  <c:v>45</c:v>
                </c:pt>
                <c:pt idx="5">
                  <c:v>340</c:v>
                </c:pt>
                <c:pt idx="6">
                  <c:v>190</c:v>
                </c:pt>
                <c:pt idx="7">
                  <c:v>240</c:v>
                </c:pt>
                <c:pt idx="8">
                  <c:v>280</c:v>
                </c:pt>
              </c:numCache>
            </c:numRef>
          </c:xVal>
          <c:yVal>
            <c:numRef>
              <c:f>Warengruppen_Umsatz!$D$3:$D$11</c:f>
              <c:numCache>
                <c:formatCode>General</c:formatCode>
                <c:ptCount val="9"/>
                <c:pt idx="0">
                  <c:v>56000</c:v>
                </c:pt>
                <c:pt idx="1">
                  <c:v>450000</c:v>
                </c:pt>
                <c:pt idx="2">
                  <c:v>230000</c:v>
                </c:pt>
                <c:pt idx="3">
                  <c:v>300000</c:v>
                </c:pt>
                <c:pt idx="4">
                  <c:v>64000</c:v>
                </c:pt>
                <c:pt idx="5">
                  <c:v>30000</c:v>
                </c:pt>
                <c:pt idx="6">
                  <c:v>20000</c:v>
                </c:pt>
                <c:pt idx="7">
                  <c:v>15000</c:v>
                </c:pt>
                <c:pt idx="8">
                  <c:v>360000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Warengruppen_Umsatz!$B$3:$B$11</c15:f>
                <c15:dlblRangeCache>
                  <c:ptCount val="9"/>
                  <c:pt idx="0">
                    <c:v>Haushaltswaren</c:v>
                  </c:pt>
                  <c:pt idx="1">
                    <c:v>Bekleidung Damen</c:v>
                  </c:pt>
                  <c:pt idx="2">
                    <c:v>Bekleidung Herren</c:v>
                  </c:pt>
                  <c:pt idx="3">
                    <c:v>Bekleidung Kinder</c:v>
                  </c:pt>
                  <c:pt idx="4">
                    <c:v>Teppiche</c:v>
                  </c:pt>
                  <c:pt idx="5">
                    <c:v>Bettwäsche</c:v>
                  </c:pt>
                  <c:pt idx="6">
                    <c:v>Gardinen</c:v>
                  </c:pt>
                  <c:pt idx="7">
                    <c:v>Schreibwaren</c:v>
                  </c:pt>
                  <c:pt idx="8">
                    <c:v>Schuhe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6A65-4AA0-B689-B9A9648B7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9919712"/>
        <c:axId val="1551248560"/>
      </c:scatterChart>
      <c:valAx>
        <c:axId val="144991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Anzahl Artikel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1248560"/>
        <c:crosses val="autoZero"/>
        <c:crossBetween val="midCat"/>
      </c:valAx>
      <c:valAx>
        <c:axId val="155124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Umsatz in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9919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2000"/>
              <a:t>Artikelanzahl, Umsatz und Marktanteil</a:t>
            </a:r>
          </a:p>
          <a:p>
            <a:pPr>
              <a:defRPr sz="2000"/>
            </a:pPr>
            <a:r>
              <a:rPr lang="en-US" sz="2000"/>
              <a:t>der Haupt-Warengruppen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Warengruppen_Umsatz_Marktanteil!$D$2</c:f>
              <c:strCache>
                <c:ptCount val="1"/>
                <c:pt idx="0">
                  <c:v>Umsatz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4F921C7-26E9-430A-B2D5-A2DAD85093C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FA22-4A45-AAD0-A295220DC15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0400DCF-BC70-4A11-9C9C-5008AFB8A59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A22-4A45-AAD0-A295220DC15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E27EC4B-0A1C-45E5-91B9-E4018C616F0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A22-4A45-AAD0-A295220DC15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D6179E3-F8A3-4DC7-AE13-D9CF2DE12B7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A22-4A45-AAD0-A295220DC15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C767938-29F9-46A0-916D-349F1376D4B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A22-4A45-AAD0-A295220DC15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E1F363F-B4A9-4DF2-A194-EA25625E0BA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A22-4A45-AAD0-A295220DC15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E85696C-2506-42CA-B694-1941960B0C3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A22-4A45-AAD0-A295220DC15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78E0DBF-58F0-4216-B147-6312C1AFB5B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A22-4A45-AAD0-A295220DC15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F96B20F-FB73-4A47-89EA-C7A8AD24C02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FA22-4A45-AAD0-A295220DC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Warengruppen_Umsatz_Marktanteil!$C$3:$C$11</c:f>
              <c:numCache>
                <c:formatCode>General</c:formatCode>
                <c:ptCount val="9"/>
                <c:pt idx="0">
                  <c:v>220</c:v>
                </c:pt>
                <c:pt idx="1">
                  <c:v>1300</c:v>
                </c:pt>
                <c:pt idx="2">
                  <c:v>850</c:v>
                </c:pt>
                <c:pt idx="3">
                  <c:v>1050</c:v>
                </c:pt>
                <c:pt idx="4">
                  <c:v>45</c:v>
                </c:pt>
                <c:pt idx="5">
                  <c:v>340</c:v>
                </c:pt>
                <c:pt idx="6">
                  <c:v>190</c:v>
                </c:pt>
                <c:pt idx="7">
                  <c:v>240</c:v>
                </c:pt>
                <c:pt idx="8">
                  <c:v>580</c:v>
                </c:pt>
              </c:numCache>
            </c:numRef>
          </c:xVal>
          <c:yVal>
            <c:numRef>
              <c:f>Warengruppen_Umsatz_Marktanteil!$D$3:$D$11</c:f>
              <c:numCache>
                <c:formatCode>General</c:formatCode>
                <c:ptCount val="9"/>
                <c:pt idx="0">
                  <c:v>56000</c:v>
                </c:pt>
                <c:pt idx="1">
                  <c:v>450000</c:v>
                </c:pt>
                <c:pt idx="2">
                  <c:v>230000</c:v>
                </c:pt>
                <c:pt idx="3">
                  <c:v>300000</c:v>
                </c:pt>
                <c:pt idx="4">
                  <c:v>45000</c:v>
                </c:pt>
                <c:pt idx="5">
                  <c:v>30000</c:v>
                </c:pt>
                <c:pt idx="6">
                  <c:v>20000</c:v>
                </c:pt>
                <c:pt idx="7">
                  <c:v>15000</c:v>
                </c:pt>
                <c:pt idx="8">
                  <c:v>360000</c:v>
                </c:pt>
              </c:numCache>
            </c:numRef>
          </c:yVal>
          <c:bubbleSize>
            <c:numRef>
              <c:f>Warengruppen_Umsatz_Marktanteil!$E$3:$E$11</c:f>
              <c:numCache>
                <c:formatCode>General</c:formatCode>
                <c:ptCount val="9"/>
                <c:pt idx="0">
                  <c:v>5</c:v>
                </c:pt>
                <c:pt idx="1">
                  <c:v>18</c:v>
                </c:pt>
                <c:pt idx="2">
                  <c:v>12</c:v>
                </c:pt>
                <c:pt idx="3">
                  <c:v>16</c:v>
                </c:pt>
                <c:pt idx="4">
                  <c:v>2</c:v>
                </c:pt>
                <c:pt idx="5">
                  <c:v>4</c:v>
                </c:pt>
                <c:pt idx="6">
                  <c:v>6</c:v>
                </c:pt>
                <c:pt idx="7">
                  <c:v>3</c:v>
                </c:pt>
                <c:pt idx="8">
                  <c:v>9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Warengruppen_Umsatz_Marktanteil!$B$3:$B$11</c15:f>
                <c15:dlblRangeCache>
                  <c:ptCount val="9"/>
                  <c:pt idx="0">
                    <c:v>Haushaltswaren</c:v>
                  </c:pt>
                  <c:pt idx="1">
                    <c:v>Bekleidung Damen</c:v>
                  </c:pt>
                  <c:pt idx="2">
                    <c:v>Bekleidung Herren</c:v>
                  </c:pt>
                  <c:pt idx="3">
                    <c:v>Bekleidung Kinder</c:v>
                  </c:pt>
                  <c:pt idx="4">
                    <c:v>Teppiche</c:v>
                  </c:pt>
                  <c:pt idx="5">
                    <c:v>Bettwäsche</c:v>
                  </c:pt>
                  <c:pt idx="6">
                    <c:v>Gardinen</c:v>
                  </c:pt>
                  <c:pt idx="7">
                    <c:v>Schreibwaren</c:v>
                  </c:pt>
                  <c:pt idx="8">
                    <c:v>Schuhe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A22-4A45-AAD0-A295220DC15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bubbleScale val="95"/>
        <c:showNegBubbles val="0"/>
        <c:axId val="1561617584"/>
        <c:axId val="1551278512"/>
      </c:bubbleChart>
      <c:valAx>
        <c:axId val="1561617584"/>
        <c:scaling>
          <c:orientation val="minMax"/>
          <c:max val="140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  <a:r>
                  <a:rPr lang="de-DE" baseline="0"/>
                  <a:t> Artikel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1278512"/>
        <c:crosses val="autoZero"/>
        <c:crossBetween val="midCat"/>
      </c:valAx>
      <c:valAx>
        <c:axId val="1551278512"/>
        <c:scaling>
          <c:orientation val="minMax"/>
          <c:max val="52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Umsatz in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61617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de-DE" sz="18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Verteilung von Eiweiß, Fett und Kohlenhydraten</a:t>
            </a:r>
          </a:p>
          <a:p>
            <a:pPr algn="ctr" rtl="0">
              <a:defRPr/>
            </a:pPr>
            <a:r>
              <a:rPr lang="de-DE" sz="18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auf die drei Hauptmahlzeiten</a:t>
            </a:r>
          </a:p>
        </cx:rich>
      </cx:tx>
    </cx:title>
    <cx:plotArea>
      <cx:plotAreaRegion>
        <cx:series layoutId="sunburst" uniqueId="{F791EFFD-B5D0-4A1F-9AFA-C83AFFBABBE0}">
          <cx:tx>
            <cx:txData>
              <cx:f>_xlchart.v1.1</cx:f>
              <cx:v>Gewicht (gr)</cx:v>
            </cx:txData>
          </cx:tx>
          <cx:dataLabels pos="ctr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800"/>
                </a:pPr>
                <a:endParaRPr lang="de-DE" sz="1800" b="0" i="0" u="none" strike="noStrike" baseline="0">
                  <a:solidFill>
                    <a:sysClr val="window" lastClr="FFFFFF"/>
                  </a:solidFill>
                  <a:latin typeface="Calibri" panose="020F0502020204030204"/>
                </a:endParaRPr>
              </a:p>
            </cx:txPr>
            <cx:visibility seriesName="0" categoryName="1" value="0"/>
          </cx:dataLabels>
          <cx:dataId val="0"/>
        </cx:series>
      </cx:plotAreaRegion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size">
        <cx:f>_xlchart.v1.5</cx:f>
      </cx:numDim>
    </cx:data>
  </cx:chartData>
  <cx:chart>
    <cx:title pos="t" align="ctr" overlay="0">
      <cx:tx>
        <cx:txData>
          <cx:v>Umsätze nach Regionen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28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Umsätze nach Regionen</a:t>
          </a:r>
        </a:p>
      </cx:txPr>
    </cx:title>
    <cx:plotArea>
      <cx:plotAreaRegion>
        <cx:series layoutId="treemap" uniqueId="{0EDCAAC2-63D3-408B-AB1F-33C55592BCF7}">
          <cx:tx>
            <cx:txData>
              <cx:f>_xlchart.v1.4</cx:f>
              <cx:v>Umsätze</cx:v>
            </cx:txData>
          </cx:tx>
          <cx:dataLabels pos="ctr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400"/>
                </a:pPr>
                <a:endParaRPr lang="de-DE" sz="1400" b="0" i="0" u="none" strike="noStrike" baseline="0">
                  <a:solidFill>
                    <a:sysClr val="window" lastClr="FFFFFF"/>
                  </a:solidFill>
                  <a:latin typeface="Calibri" panose="020F0502020204030204"/>
                </a:endParaRPr>
              </a:p>
            </cx:txPr>
            <cx:visibility seriesName="0" categoryName="1" value="0"/>
          </cx:dataLabels>
          <cx:dataId val="0"/>
          <cx:layoutPr>
            <cx:parentLabelLayout val="banner"/>
          </cx:layoutPr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00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8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411">
  <cs:axisTitle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bg1">
          <a:lumMod val="65000"/>
        </a:schemeClr>
      </a:solidFill>
      <a:ln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1</xdr:row>
      <xdr:rowOff>0</xdr:rowOff>
    </xdr:from>
    <xdr:to>
      <xdr:col>13</xdr:col>
      <xdr:colOff>266700</xdr:colOff>
      <xdr:row>25</xdr:row>
      <xdr:rowOff>100012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DC965EB-5100-40EB-8375-358FE41F5F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761999</xdr:colOff>
      <xdr:row>0</xdr:row>
      <xdr:rowOff>190499</xdr:rowOff>
    </xdr:from>
    <xdr:to>
      <xdr:col>13</xdr:col>
      <xdr:colOff>400050</xdr:colOff>
      <xdr:row>32</xdr:row>
      <xdr:rowOff>161924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7830E6F1-E418-4F3F-980E-248206C3975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09999" y="190499"/>
              <a:ext cx="6496051" cy="6067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</xdr:rowOff>
    </xdr:from>
    <xdr:to>
      <xdr:col>14</xdr:col>
      <xdr:colOff>333375</xdr:colOff>
      <xdr:row>24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A1BF162-F19D-4AE7-B741-800791CE2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</xdr:row>
      <xdr:rowOff>9525</xdr:rowOff>
    </xdr:from>
    <xdr:to>
      <xdr:col>13</xdr:col>
      <xdr:colOff>152400</xdr:colOff>
      <xdr:row>26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5583E34-51E8-4FCF-A93A-F8BCA322D1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10</xdr:row>
      <xdr:rowOff>61910</xdr:rowOff>
    </xdr:from>
    <xdr:to>
      <xdr:col>12</xdr:col>
      <xdr:colOff>752475</xdr:colOff>
      <xdr:row>28</xdr:row>
      <xdr:rowOff>38099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CEBB1B3F-95DB-4F8D-B39C-A99BC90DEF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1</xdr:row>
      <xdr:rowOff>0</xdr:rowOff>
    </xdr:from>
    <xdr:to>
      <xdr:col>17</xdr:col>
      <xdr:colOff>419100</xdr:colOff>
      <xdr:row>23</xdr:row>
      <xdr:rowOff>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830171C3-849E-464D-8ACD-8985724760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676276</xdr:colOff>
      <xdr:row>16</xdr:row>
      <xdr:rowOff>161925</xdr:rowOff>
    </xdr:from>
    <xdr:to>
      <xdr:col>14</xdr:col>
      <xdr:colOff>752475</xdr:colOff>
      <xdr:row>18</xdr:row>
      <xdr:rowOff>85725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E583B959-346B-4200-B811-6FA7AB8770CE}"/>
            </a:ext>
          </a:extLst>
        </xdr:cNvPr>
        <xdr:cNvSpPr txBox="1"/>
      </xdr:nvSpPr>
      <xdr:spPr>
        <a:xfrm>
          <a:off x="10134601" y="3209925"/>
          <a:ext cx="1600199" cy="304800"/>
        </a:xfrm>
        <a:prstGeom prst="rect">
          <a:avLst/>
        </a:prstGeom>
        <a:solidFill>
          <a:srgbClr val="FEA59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400"/>
            <a:t>Brexit-Referendum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0.66755</cdr:x>
      <cdr:y>0.61591</cdr:y>
    </cdr:from>
    <cdr:to>
      <cdr:x>0.72809</cdr:x>
      <cdr:y>0.71364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id="{D1177C41-9B36-4BC8-B777-D5D1130CD76D}"/>
            </a:ext>
          </a:extLst>
        </cdr:cNvPr>
        <cdr:cNvCxnSpPr/>
      </cdr:nvCxnSpPr>
      <cdr:spPr>
        <a:xfrm xmlns:a="http://schemas.openxmlformats.org/drawingml/2006/main" flipV="1">
          <a:off x="5697164" y="2581275"/>
          <a:ext cx="516672" cy="409586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rgbClr val="FF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1</xdr:row>
      <xdr:rowOff>0</xdr:rowOff>
    </xdr:from>
    <xdr:to>
      <xdr:col>14</xdr:col>
      <xdr:colOff>209550</xdr:colOff>
      <xdr:row>29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A4203AC-4455-4E8B-BCEF-28B61E290D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0</xdr:row>
      <xdr:rowOff>171450</xdr:rowOff>
    </xdr:from>
    <xdr:to>
      <xdr:col>17</xdr:col>
      <xdr:colOff>190500</xdr:colOff>
      <xdr:row>29</xdr:row>
      <xdr:rowOff>95250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246E56EA-6275-4181-9C8E-98584A4233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285749</xdr:colOff>
      <xdr:row>0</xdr:row>
      <xdr:rowOff>190498</xdr:rowOff>
    </xdr:from>
    <xdr:to>
      <xdr:col>11</xdr:col>
      <xdr:colOff>333374</xdr:colOff>
      <xdr:row>29</xdr:row>
      <xdr:rowOff>190499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8E58AF85-6F4D-47E2-8144-D7216B10465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00524" y="190498"/>
              <a:ext cx="5381625" cy="5524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A576490-6D34-476B-BC50-B131BE44397C}" name="Tabelle3" displayName="Tabelle3" ref="C2:E17" totalsRowShown="0" headerRowDxfId="6" headerRowBorderDxfId="5" tableBorderDxfId="4" totalsRowBorderDxfId="3">
  <autoFilter ref="C2:E17" xr:uid="{CE9EE70C-D312-4470-BF77-5E89F1E426D3}"/>
  <sortState xmlns:xlrd2="http://schemas.microsoft.com/office/spreadsheetml/2017/richdata2" ref="C3:E17">
    <sortCondition ref="D2:D17"/>
  </sortState>
  <tableColumns count="3">
    <tableColumn id="1" xr3:uid="{4CE60F28-F88B-4200-BE90-3004EC257E1C}" name="Filiale" dataDxfId="2"/>
    <tableColumn id="2" xr3:uid="{11C80778-D22D-4622-80E9-4697C5F5AA78}" name="Umsätze" dataDxfId="1"/>
    <tableColumn id="3" xr3:uid="{6E408FAE-0F12-4740-B909-1CBBA4DE671D}" name="Mitarbeite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B2" sqref="B2"/>
    </sheetView>
  </sheetViews>
  <sheetFormatPr baseColWidth="10" defaultRowHeight="15" x14ac:dyDescent="0.25"/>
  <cols>
    <col min="1" max="1" width="12.7109375" bestFit="1" customWidth="1"/>
    <col min="2" max="2" width="12.28515625" customWidth="1"/>
    <col min="3" max="5" width="14.7109375" customWidth="1"/>
  </cols>
  <sheetData>
    <row r="1" spans="1:5" x14ac:dyDescent="0.25">
      <c r="A1" s="1"/>
    </row>
    <row r="2" spans="1:5" x14ac:dyDescent="0.25">
      <c r="B2" s="3" t="s">
        <v>36</v>
      </c>
      <c r="C2" s="3" t="s">
        <v>53</v>
      </c>
      <c r="D2" s="3" t="s">
        <v>54</v>
      </c>
      <c r="E2" s="3" t="s">
        <v>55</v>
      </c>
    </row>
    <row r="3" spans="1:5" x14ac:dyDescent="0.25">
      <c r="B3" s="2" t="s">
        <v>24</v>
      </c>
      <c r="C3" s="2">
        <v>22000</v>
      </c>
      <c r="D3" s="2">
        <v>3500</v>
      </c>
      <c r="E3" s="2">
        <v>2100</v>
      </c>
    </row>
    <row r="4" spans="1:5" x14ac:dyDescent="0.25">
      <c r="B4" s="2" t="s">
        <v>25</v>
      </c>
      <c r="C4" s="2">
        <v>13400</v>
      </c>
      <c r="D4" s="2">
        <v>1100</v>
      </c>
      <c r="E4" s="2">
        <v>1900</v>
      </c>
    </row>
    <row r="5" spans="1:5" x14ac:dyDescent="0.25">
      <c r="B5" s="2" t="s">
        <v>26</v>
      </c>
      <c r="C5" s="2">
        <v>22000</v>
      </c>
      <c r="D5" s="2">
        <v>900</v>
      </c>
      <c r="E5" s="2">
        <v>1700</v>
      </c>
    </row>
    <row r="6" spans="1:5" x14ac:dyDescent="0.25">
      <c r="B6" s="2" t="s">
        <v>27</v>
      </c>
      <c r="C6" s="2">
        <v>18000</v>
      </c>
      <c r="D6" s="2">
        <v>3300</v>
      </c>
      <c r="E6" s="2">
        <v>1300</v>
      </c>
    </row>
    <row r="7" spans="1:5" x14ac:dyDescent="0.25">
      <c r="B7" s="2" t="s">
        <v>28</v>
      </c>
      <c r="C7" s="2">
        <v>24000</v>
      </c>
      <c r="D7" s="2">
        <v>4500</v>
      </c>
      <c r="E7" s="2">
        <v>2600</v>
      </c>
    </row>
    <row r="8" spans="1:5" x14ac:dyDescent="0.25">
      <c r="B8" s="2" t="s">
        <v>29</v>
      </c>
      <c r="C8" s="2">
        <v>29000</v>
      </c>
      <c r="D8" s="2">
        <v>1900</v>
      </c>
      <c r="E8" s="2">
        <v>2500</v>
      </c>
    </row>
    <row r="9" spans="1:5" x14ac:dyDescent="0.25">
      <c r="B9" s="2" t="s">
        <v>30</v>
      </c>
      <c r="C9" s="2">
        <v>22000</v>
      </c>
      <c r="D9" s="2">
        <v>1700</v>
      </c>
      <c r="E9" s="2">
        <v>6200</v>
      </c>
    </row>
    <row r="10" spans="1:5" x14ac:dyDescent="0.25">
      <c r="B10" s="2" t="s">
        <v>31</v>
      </c>
      <c r="C10" s="2">
        <v>15500</v>
      </c>
      <c r="D10" s="2">
        <v>4100</v>
      </c>
      <c r="E10" s="2">
        <v>4300</v>
      </c>
    </row>
    <row r="11" spans="1:5" x14ac:dyDescent="0.25">
      <c r="B11" s="2" t="s">
        <v>32</v>
      </c>
      <c r="C11" s="2">
        <v>19700</v>
      </c>
      <c r="D11" s="2">
        <v>1200</v>
      </c>
      <c r="E11" s="2">
        <v>2500</v>
      </c>
    </row>
    <row r="12" spans="1:5" x14ac:dyDescent="0.25">
      <c r="B12" s="2" t="s">
        <v>33</v>
      </c>
      <c r="C12" s="2">
        <v>21500</v>
      </c>
      <c r="D12" s="2">
        <v>3700</v>
      </c>
      <c r="E12" s="2">
        <v>1300</v>
      </c>
    </row>
    <row r="13" spans="1:5" x14ac:dyDescent="0.25">
      <c r="B13" s="2" t="s">
        <v>34</v>
      </c>
      <c r="C13" s="2">
        <v>29000</v>
      </c>
      <c r="D13" s="2">
        <v>4600</v>
      </c>
      <c r="E13" s="2">
        <v>1500</v>
      </c>
    </row>
    <row r="14" spans="1:5" x14ac:dyDescent="0.25">
      <c r="B14" s="2" t="s">
        <v>35</v>
      </c>
      <c r="C14" s="2">
        <v>34000</v>
      </c>
      <c r="D14" s="2">
        <v>3900</v>
      </c>
      <c r="E14" s="2">
        <v>3100</v>
      </c>
    </row>
  </sheetData>
  <phoneticPr fontId="2" type="noConversion"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E17"/>
  <sheetViews>
    <sheetView topLeftCell="B1" workbookViewId="0">
      <selection activeCell="C2" sqref="C2"/>
    </sheetView>
  </sheetViews>
  <sheetFormatPr baseColWidth="10" defaultRowHeight="15" x14ac:dyDescent="0.25"/>
  <cols>
    <col min="2" max="2" width="11.7109375" bestFit="1" customWidth="1"/>
    <col min="5" max="5" width="13.42578125" customWidth="1"/>
  </cols>
  <sheetData>
    <row r="2" spans="3:5" x14ac:dyDescent="0.25">
      <c r="C2" s="4" t="s">
        <v>47</v>
      </c>
      <c r="D2" s="5" t="s">
        <v>8</v>
      </c>
      <c r="E2" s="6" t="s">
        <v>52</v>
      </c>
    </row>
    <row r="3" spans="3:5" x14ac:dyDescent="0.25">
      <c r="C3" s="18" t="s">
        <v>17</v>
      </c>
      <c r="D3" s="15">
        <v>6000</v>
      </c>
      <c r="E3" s="19">
        <v>19</v>
      </c>
    </row>
    <row r="4" spans="3:5" x14ac:dyDescent="0.25">
      <c r="C4" s="18" t="s">
        <v>50</v>
      </c>
      <c r="D4" s="15">
        <v>10000</v>
      </c>
      <c r="E4" s="19">
        <v>18</v>
      </c>
    </row>
    <row r="5" spans="3:5" x14ac:dyDescent="0.25">
      <c r="C5" s="18" t="s">
        <v>11</v>
      </c>
      <c r="D5" s="15">
        <v>12000</v>
      </c>
      <c r="E5" s="19">
        <v>10</v>
      </c>
    </row>
    <row r="6" spans="3:5" x14ac:dyDescent="0.25">
      <c r="C6" s="18" t="s">
        <v>46</v>
      </c>
      <c r="D6" s="15">
        <v>17000</v>
      </c>
      <c r="E6" s="19">
        <v>10</v>
      </c>
    </row>
    <row r="7" spans="3:5" x14ac:dyDescent="0.25">
      <c r="C7" s="18" t="s">
        <v>51</v>
      </c>
      <c r="D7" s="15">
        <v>18000</v>
      </c>
      <c r="E7" s="19">
        <v>19</v>
      </c>
    </row>
    <row r="8" spans="3:5" x14ac:dyDescent="0.25">
      <c r="C8" s="18" t="s">
        <v>45</v>
      </c>
      <c r="D8" s="15">
        <v>18000</v>
      </c>
      <c r="E8" s="19">
        <v>15</v>
      </c>
    </row>
    <row r="9" spans="3:5" x14ac:dyDescent="0.25">
      <c r="C9" s="18" t="s">
        <v>49</v>
      </c>
      <c r="D9" s="15">
        <v>19000</v>
      </c>
      <c r="E9" s="19">
        <v>15</v>
      </c>
    </row>
    <row r="10" spans="3:5" x14ac:dyDescent="0.25">
      <c r="C10" s="18" t="s">
        <v>44</v>
      </c>
      <c r="D10" s="15">
        <v>19000</v>
      </c>
      <c r="E10" s="19">
        <v>14</v>
      </c>
    </row>
    <row r="11" spans="3:5" x14ac:dyDescent="0.25">
      <c r="C11" s="18" t="s">
        <v>19</v>
      </c>
      <c r="D11" s="15">
        <v>20000</v>
      </c>
      <c r="E11" s="19">
        <v>20</v>
      </c>
    </row>
    <row r="12" spans="3:5" x14ac:dyDescent="0.25">
      <c r="C12" s="18" t="s">
        <v>9</v>
      </c>
      <c r="D12" s="15">
        <v>22000</v>
      </c>
      <c r="E12" s="19">
        <v>11</v>
      </c>
    </row>
    <row r="13" spans="3:5" x14ac:dyDescent="0.25">
      <c r="C13" s="18" t="s">
        <v>48</v>
      </c>
      <c r="D13" s="15">
        <v>22000</v>
      </c>
      <c r="E13" s="19">
        <v>25</v>
      </c>
    </row>
    <row r="14" spans="3:5" x14ac:dyDescent="0.25">
      <c r="C14" s="18" t="s">
        <v>15</v>
      </c>
      <c r="D14" s="15">
        <v>22000</v>
      </c>
      <c r="E14" s="19">
        <v>18</v>
      </c>
    </row>
    <row r="15" spans="3:5" x14ac:dyDescent="0.25">
      <c r="C15" s="18" t="s">
        <v>42</v>
      </c>
      <c r="D15" s="15">
        <v>27000</v>
      </c>
      <c r="E15" s="19">
        <v>10</v>
      </c>
    </row>
    <row r="16" spans="3:5" x14ac:dyDescent="0.25">
      <c r="C16" s="18" t="s">
        <v>13</v>
      </c>
      <c r="D16" s="15">
        <v>30000</v>
      </c>
      <c r="E16" s="19">
        <v>22</v>
      </c>
    </row>
    <row r="17" spans="3:5" x14ac:dyDescent="0.25">
      <c r="C17" s="14" t="s">
        <v>43</v>
      </c>
      <c r="D17" s="20">
        <v>32000</v>
      </c>
      <c r="E17" s="13">
        <v>12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14"/>
  <sheetViews>
    <sheetView workbookViewId="0">
      <selection activeCell="B2" sqref="B2"/>
    </sheetView>
  </sheetViews>
  <sheetFormatPr baseColWidth="10" defaultRowHeight="15" x14ac:dyDescent="0.25"/>
  <sheetData>
    <row r="2" spans="2:5" x14ac:dyDescent="0.25">
      <c r="B2" s="3" t="s">
        <v>36</v>
      </c>
      <c r="C2" s="3" t="s">
        <v>40</v>
      </c>
      <c r="D2" s="3" t="s">
        <v>37</v>
      </c>
      <c r="E2" s="3" t="s">
        <v>41</v>
      </c>
    </row>
    <row r="3" spans="2:5" x14ac:dyDescent="0.25">
      <c r="B3" s="2" t="s">
        <v>24</v>
      </c>
      <c r="C3" s="2">
        <v>78000</v>
      </c>
      <c r="D3" s="2">
        <v>-50000</v>
      </c>
      <c r="E3" s="2">
        <f>ABS(-(C3+D3))</f>
        <v>28000</v>
      </c>
    </row>
    <row r="4" spans="2:5" x14ac:dyDescent="0.25">
      <c r="B4" s="2" t="s">
        <v>25</v>
      </c>
      <c r="C4" s="2">
        <v>80000</v>
      </c>
      <c r="D4" s="2">
        <v>-55000</v>
      </c>
      <c r="E4" s="2">
        <f t="shared" ref="E4:E14" si="0">C4+D4</f>
        <v>25000</v>
      </c>
    </row>
    <row r="5" spans="2:5" x14ac:dyDescent="0.25">
      <c r="B5" s="2" t="s">
        <v>26</v>
      </c>
      <c r="C5" s="2">
        <v>90000</v>
      </c>
      <c r="D5" s="2">
        <v>-65000</v>
      </c>
      <c r="E5" s="2">
        <f t="shared" si="0"/>
        <v>25000</v>
      </c>
    </row>
    <row r="6" spans="2:5" x14ac:dyDescent="0.25">
      <c r="B6" s="2" t="s">
        <v>27</v>
      </c>
      <c r="C6" s="2">
        <v>120000</v>
      </c>
      <c r="D6" s="2">
        <v>-80000</v>
      </c>
      <c r="E6" s="2">
        <f t="shared" si="0"/>
        <v>40000</v>
      </c>
    </row>
    <row r="7" spans="2:5" x14ac:dyDescent="0.25">
      <c r="B7" s="2" t="s">
        <v>28</v>
      </c>
      <c r="C7" s="2">
        <v>150000</v>
      </c>
      <c r="D7" s="2">
        <v>-90000</v>
      </c>
      <c r="E7" s="2">
        <f t="shared" si="0"/>
        <v>60000</v>
      </c>
    </row>
    <row r="8" spans="2:5" x14ac:dyDescent="0.25">
      <c r="B8" s="2" t="s">
        <v>29</v>
      </c>
      <c r="C8" s="2">
        <v>120000</v>
      </c>
      <c r="D8" s="2">
        <v>-100000</v>
      </c>
      <c r="E8" s="2">
        <f t="shared" si="0"/>
        <v>20000</v>
      </c>
    </row>
    <row r="9" spans="2:5" x14ac:dyDescent="0.25">
      <c r="B9" s="2" t="s">
        <v>30</v>
      </c>
      <c r="C9" s="2">
        <v>95000</v>
      </c>
      <c r="D9" s="2">
        <v>-70000</v>
      </c>
      <c r="E9" s="2">
        <f t="shared" si="0"/>
        <v>25000</v>
      </c>
    </row>
    <row r="10" spans="2:5" x14ac:dyDescent="0.25">
      <c r="B10" s="2" t="s">
        <v>31</v>
      </c>
      <c r="C10" s="2">
        <v>80000</v>
      </c>
      <c r="D10" s="2">
        <v>-60000</v>
      </c>
      <c r="E10" s="2">
        <f t="shared" si="0"/>
        <v>20000</v>
      </c>
    </row>
    <row r="11" spans="2:5" x14ac:dyDescent="0.25">
      <c r="B11" s="2" t="s">
        <v>32</v>
      </c>
      <c r="C11" s="2">
        <v>90000</v>
      </c>
      <c r="D11" s="2">
        <v>-50000</v>
      </c>
      <c r="E11" s="2">
        <f t="shared" si="0"/>
        <v>40000</v>
      </c>
    </row>
    <row r="12" spans="2:5" x14ac:dyDescent="0.25">
      <c r="B12" s="2" t="s">
        <v>33</v>
      </c>
      <c r="C12" s="2">
        <v>70000</v>
      </c>
      <c r="D12" s="2">
        <v>-70000</v>
      </c>
      <c r="E12" s="2">
        <f t="shared" si="0"/>
        <v>0</v>
      </c>
    </row>
    <row r="13" spans="2:5" x14ac:dyDescent="0.25">
      <c r="B13" s="2" t="s">
        <v>34</v>
      </c>
      <c r="C13" s="2">
        <v>100000</v>
      </c>
      <c r="D13" s="2">
        <v>-80000</v>
      </c>
      <c r="E13" s="2">
        <f t="shared" si="0"/>
        <v>20000</v>
      </c>
    </row>
    <row r="14" spans="2:5" x14ac:dyDescent="0.25">
      <c r="B14" s="2" t="s">
        <v>35</v>
      </c>
      <c r="C14" s="2">
        <v>110000</v>
      </c>
      <c r="D14" s="2">
        <v>-90000</v>
      </c>
      <c r="E14" s="2">
        <f t="shared" si="0"/>
        <v>20000</v>
      </c>
    </row>
  </sheetData>
  <phoneticPr fontId="2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"/>
  <sheetViews>
    <sheetView workbookViewId="0">
      <selection activeCell="B2" sqref="B2"/>
    </sheetView>
  </sheetViews>
  <sheetFormatPr baseColWidth="10" defaultRowHeight="15" x14ac:dyDescent="0.25"/>
  <cols>
    <col min="1" max="1" width="14.5703125" customWidth="1"/>
    <col min="2" max="3" width="14.85546875" customWidth="1"/>
    <col min="4" max="4" width="10.85546875" customWidth="1"/>
    <col min="5" max="8" width="10.85546875" style="7" customWidth="1"/>
  </cols>
  <sheetData>
    <row r="1" spans="1:8" x14ac:dyDescent="0.25">
      <c r="A1" s="1"/>
    </row>
    <row r="2" spans="1:8" ht="30" x14ac:dyDescent="0.25">
      <c r="B2" s="10" t="s">
        <v>68</v>
      </c>
      <c r="C2" s="10" t="s">
        <v>61</v>
      </c>
      <c r="D2" s="11" t="s">
        <v>38</v>
      </c>
      <c r="E2" s="10" t="s">
        <v>39</v>
      </c>
      <c r="F2" s="11" t="s">
        <v>65</v>
      </c>
      <c r="G2" s="10" t="s">
        <v>66</v>
      </c>
      <c r="H2" s="10" t="s">
        <v>64</v>
      </c>
    </row>
    <row r="3" spans="1:8" x14ac:dyDescent="0.25">
      <c r="B3" s="2" t="s">
        <v>56</v>
      </c>
      <c r="C3" s="2" t="s">
        <v>62</v>
      </c>
      <c r="D3" s="8">
        <v>43899</v>
      </c>
      <c r="E3" s="2">
        <v>25</v>
      </c>
      <c r="F3" s="8">
        <f>WORKDAY(D3,E3)</f>
        <v>43934</v>
      </c>
      <c r="G3" s="2">
        <f>F3-D3</f>
        <v>35</v>
      </c>
      <c r="H3" s="2" t="e">
        <f>IF(G3=0,3,#N/A)</f>
        <v>#N/A</v>
      </c>
    </row>
    <row r="4" spans="1:8" x14ac:dyDescent="0.25">
      <c r="B4" s="2" t="s">
        <v>57</v>
      </c>
      <c r="C4" s="2" t="s">
        <v>63</v>
      </c>
      <c r="D4" s="8">
        <v>43934</v>
      </c>
      <c r="E4" s="2">
        <v>20</v>
      </c>
      <c r="F4" s="8">
        <f>WORKDAY(D4,E4)</f>
        <v>43962</v>
      </c>
      <c r="G4" s="2">
        <f t="shared" ref="G4:G8" si="0">F4-D4</f>
        <v>28</v>
      </c>
      <c r="H4" s="2" t="e">
        <f t="shared" ref="H4:H8" si="1">IF(G4=0,3,#N/A)</f>
        <v>#N/A</v>
      </c>
    </row>
    <row r="5" spans="1:8" x14ac:dyDescent="0.25">
      <c r="B5" s="2" t="s">
        <v>67</v>
      </c>
      <c r="C5" s="2"/>
      <c r="D5" s="8">
        <f>F4</f>
        <v>43962</v>
      </c>
      <c r="E5" s="2"/>
      <c r="F5" s="8">
        <f t="shared" ref="F5:F8" si="2">WORKDAY(D5,E5)</f>
        <v>43962</v>
      </c>
      <c r="G5" s="2">
        <f t="shared" si="0"/>
        <v>0</v>
      </c>
      <c r="H5" s="2">
        <f t="shared" si="1"/>
        <v>3</v>
      </c>
    </row>
    <row r="6" spans="1:8" x14ac:dyDescent="0.25">
      <c r="B6" s="2" t="s">
        <v>58</v>
      </c>
      <c r="C6" s="2" t="s">
        <v>63</v>
      </c>
      <c r="D6" s="8">
        <v>43963</v>
      </c>
      <c r="E6" s="2">
        <v>5</v>
      </c>
      <c r="F6" s="8">
        <f t="shared" si="2"/>
        <v>43970</v>
      </c>
      <c r="G6" s="2">
        <f t="shared" si="0"/>
        <v>7</v>
      </c>
      <c r="H6" s="2" t="e">
        <f t="shared" si="1"/>
        <v>#N/A</v>
      </c>
    </row>
    <row r="7" spans="1:8" x14ac:dyDescent="0.25">
      <c r="B7" s="2" t="s">
        <v>59</v>
      </c>
      <c r="C7" s="2" t="s">
        <v>62</v>
      </c>
      <c r="D7" s="8">
        <v>43970</v>
      </c>
      <c r="E7" s="2">
        <v>15</v>
      </c>
      <c r="F7" s="8">
        <f t="shared" si="2"/>
        <v>43991</v>
      </c>
      <c r="G7" s="2">
        <f t="shared" si="0"/>
        <v>21</v>
      </c>
      <c r="H7" s="2" t="e">
        <f t="shared" si="1"/>
        <v>#N/A</v>
      </c>
    </row>
    <row r="8" spans="1:8" x14ac:dyDescent="0.25">
      <c r="B8" s="9" t="s">
        <v>60</v>
      </c>
      <c r="C8" s="9"/>
      <c r="D8" s="8">
        <f>F7</f>
        <v>43991</v>
      </c>
      <c r="E8" s="9"/>
      <c r="F8" s="8">
        <f t="shared" si="2"/>
        <v>43991</v>
      </c>
      <c r="G8" s="2">
        <f t="shared" si="0"/>
        <v>0</v>
      </c>
      <c r="H8" s="2">
        <f t="shared" si="1"/>
        <v>3</v>
      </c>
    </row>
    <row r="12" spans="1:8" x14ac:dyDescent="0.25">
      <c r="D12" s="7"/>
    </row>
  </sheetData>
  <phoneticPr fontId="2" type="noConversion"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23"/>
  <sheetViews>
    <sheetView zoomScaleNormal="100" workbookViewId="0">
      <selection activeCell="B2" sqref="B2"/>
    </sheetView>
  </sheetViews>
  <sheetFormatPr baseColWidth="10" defaultRowHeight="15" x14ac:dyDescent="0.25"/>
  <cols>
    <col min="6" max="6" width="16.140625" customWidth="1"/>
  </cols>
  <sheetData>
    <row r="2" spans="2:6" x14ac:dyDescent="0.25">
      <c r="B2" s="3" t="s">
        <v>83</v>
      </c>
      <c r="C2" s="3" t="s">
        <v>84</v>
      </c>
      <c r="D2" s="3" t="s">
        <v>85</v>
      </c>
      <c r="E2" s="3" t="s">
        <v>86</v>
      </c>
      <c r="F2" s="3" t="s">
        <v>111</v>
      </c>
    </row>
    <row r="3" spans="2:6" x14ac:dyDescent="0.25">
      <c r="B3" s="17" t="s">
        <v>90</v>
      </c>
      <c r="C3" s="16">
        <v>1.76</v>
      </c>
      <c r="D3" s="16">
        <v>1.57</v>
      </c>
      <c r="E3" s="16">
        <v>1.59</v>
      </c>
      <c r="F3" s="16">
        <v>-0.83</v>
      </c>
    </row>
    <row r="4" spans="2:6" x14ac:dyDescent="0.25">
      <c r="B4" s="17" t="s">
        <v>91</v>
      </c>
      <c r="C4" s="16">
        <v>1.68</v>
      </c>
      <c r="D4" s="16">
        <v>1.56</v>
      </c>
      <c r="E4" s="16">
        <v>1.63</v>
      </c>
      <c r="F4" s="16">
        <v>2.57</v>
      </c>
    </row>
    <row r="5" spans="2:6" x14ac:dyDescent="0.25">
      <c r="B5" s="17" t="s">
        <v>92</v>
      </c>
      <c r="C5" s="16">
        <v>1.64</v>
      </c>
      <c r="D5" s="16">
        <v>1.53</v>
      </c>
      <c r="E5" s="16">
        <v>1.54</v>
      </c>
      <c r="F5" s="16">
        <v>-5.97</v>
      </c>
    </row>
    <row r="6" spans="2:6" x14ac:dyDescent="0.25">
      <c r="B6" s="17" t="s">
        <v>93</v>
      </c>
      <c r="C6" s="16">
        <v>1.54</v>
      </c>
      <c r="D6" s="16">
        <v>1.38</v>
      </c>
      <c r="E6" s="16">
        <v>1.42</v>
      </c>
      <c r="F6" s="16">
        <v>-7.58</v>
      </c>
    </row>
    <row r="7" spans="2:6" x14ac:dyDescent="0.25">
      <c r="B7" s="17" t="s">
        <v>94</v>
      </c>
      <c r="C7" s="16">
        <v>1.52</v>
      </c>
      <c r="D7" s="16">
        <v>1.41</v>
      </c>
      <c r="E7" s="16">
        <v>1.42</v>
      </c>
      <c r="F7" s="16">
        <v>-0.05</v>
      </c>
    </row>
    <row r="8" spans="2:6" x14ac:dyDescent="0.25">
      <c r="B8" s="17" t="s">
        <v>95</v>
      </c>
      <c r="C8" s="16">
        <v>1.51</v>
      </c>
      <c r="D8" s="16">
        <v>1.41</v>
      </c>
      <c r="E8" s="16">
        <v>1.45</v>
      </c>
      <c r="F8" s="16">
        <v>2.56</v>
      </c>
    </row>
    <row r="9" spans="2:6" x14ac:dyDescent="0.25">
      <c r="B9" s="17" t="s">
        <v>96</v>
      </c>
      <c r="C9" s="16">
        <v>1.5</v>
      </c>
      <c r="D9" s="16">
        <v>1.43</v>
      </c>
      <c r="E9" s="16">
        <v>1.48</v>
      </c>
      <c r="F9" s="16">
        <v>2.0499999999999998</v>
      </c>
    </row>
    <row r="10" spans="2:6" x14ac:dyDescent="0.25">
      <c r="B10" s="17" t="s">
        <v>97</v>
      </c>
      <c r="C10" s="16">
        <v>1.53</v>
      </c>
      <c r="D10" s="16">
        <v>1.36</v>
      </c>
      <c r="E10" s="16">
        <v>1.36</v>
      </c>
      <c r="F10" s="16">
        <v>-8.3699999999999992</v>
      </c>
    </row>
    <row r="11" spans="2:6" x14ac:dyDescent="0.25">
      <c r="B11" s="17" t="s">
        <v>98</v>
      </c>
      <c r="C11" s="16">
        <v>1.36</v>
      </c>
      <c r="D11" s="16">
        <v>1.02</v>
      </c>
      <c r="E11" s="16">
        <v>1.05</v>
      </c>
      <c r="F11" s="16">
        <v>-23.15</v>
      </c>
    </row>
    <row r="12" spans="2:6" x14ac:dyDescent="0.25">
      <c r="B12" s="17" t="s">
        <v>99</v>
      </c>
      <c r="C12" s="16">
        <v>1.19</v>
      </c>
      <c r="D12" s="16">
        <v>1.05</v>
      </c>
      <c r="E12" s="16">
        <v>1.1299999999999999</v>
      </c>
      <c r="F12" s="16">
        <v>7.65</v>
      </c>
    </row>
    <row r="13" spans="2:6" x14ac:dyDescent="0.25">
      <c r="B13" s="17" t="s">
        <v>100</v>
      </c>
      <c r="C13" s="16">
        <v>1.24</v>
      </c>
      <c r="D13" s="16">
        <v>1.1000000000000001</v>
      </c>
      <c r="E13" s="16">
        <v>1.17</v>
      </c>
      <c r="F13" s="16">
        <v>3.72</v>
      </c>
    </row>
    <row r="14" spans="2:6" x14ac:dyDescent="0.25">
      <c r="B14" s="17" t="s">
        <v>101</v>
      </c>
      <c r="C14" s="16">
        <v>1.2</v>
      </c>
      <c r="D14" s="16">
        <v>1.1100000000000001</v>
      </c>
      <c r="E14" s="16">
        <v>1.2</v>
      </c>
      <c r="F14" s="16">
        <v>2.72</v>
      </c>
    </row>
    <row r="15" spans="2:6" x14ac:dyDescent="0.25">
      <c r="B15" s="17" t="s">
        <v>102</v>
      </c>
      <c r="C15" s="16">
        <v>1.29</v>
      </c>
      <c r="D15" s="16">
        <v>1.18</v>
      </c>
      <c r="E15" s="16">
        <v>1.23</v>
      </c>
      <c r="F15" s="16">
        <v>2.79</v>
      </c>
    </row>
    <row r="16" spans="2:6" x14ac:dyDescent="0.25">
      <c r="B16" s="17" t="s">
        <v>103</v>
      </c>
      <c r="C16" s="16">
        <v>1.23</v>
      </c>
      <c r="D16" s="16">
        <v>1.1399999999999999</v>
      </c>
      <c r="E16" s="16">
        <v>1.2</v>
      </c>
      <c r="F16" s="16">
        <v>-2.4300000000000002</v>
      </c>
    </row>
    <row r="17" spans="2:6" x14ac:dyDescent="0.25">
      <c r="B17" s="17" t="s">
        <v>104</v>
      </c>
      <c r="C17" s="16">
        <v>1.29</v>
      </c>
      <c r="D17" s="16">
        <v>1.19</v>
      </c>
      <c r="E17" s="16">
        <v>1.29</v>
      </c>
      <c r="F17" s="16">
        <v>7.14</v>
      </c>
    </row>
    <row r="18" spans="2:6" x14ac:dyDescent="0.25">
      <c r="B18" s="17" t="s">
        <v>105</v>
      </c>
      <c r="C18" s="16">
        <v>1.44</v>
      </c>
      <c r="D18" s="16">
        <v>1.28</v>
      </c>
      <c r="E18" s="16">
        <v>1.36</v>
      </c>
      <c r="F18" s="16">
        <v>5.43</v>
      </c>
    </row>
    <row r="19" spans="2:6" x14ac:dyDescent="0.25">
      <c r="B19" s="17" t="s">
        <v>106</v>
      </c>
      <c r="C19" s="16">
        <v>1.36</v>
      </c>
      <c r="D19" s="16">
        <v>1.1000000000000001</v>
      </c>
      <c r="E19" s="16">
        <v>1.17</v>
      </c>
      <c r="F19" s="16">
        <v>-13.61</v>
      </c>
    </row>
    <row r="20" spans="2:6" x14ac:dyDescent="0.25">
      <c r="B20" s="17" t="s">
        <v>107</v>
      </c>
      <c r="C20" s="16">
        <v>1.2</v>
      </c>
      <c r="D20" s="16">
        <v>1.08</v>
      </c>
      <c r="E20" s="16">
        <v>1.1299999999999999</v>
      </c>
      <c r="F20" s="16">
        <v>-4</v>
      </c>
    </row>
    <row r="21" spans="2:6" x14ac:dyDescent="0.25">
      <c r="B21" s="17" t="s">
        <v>108</v>
      </c>
      <c r="C21" s="16">
        <v>1.1599999999999999</v>
      </c>
      <c r="D21" s="16">
        <v>1.1000000000000001</v>
      </c>
      <c r="E21" s="16">
        <v>1.1100000000000001</v>
      </c>
      <c r="F21" s="16">
        <v>-1.25</v>
      </c>
    </row>
    <row r="22" spans="2:6" x14ac:dyDescent="0.25">
      <c r="B22" s="17" t="s">
        <v>109</v>
      </c>
      <c r="C22" s="16">
        <v>1.21</v>
      </c>
      <c r="D22" s="16">
        <v>1.07</v>
      </c>
      <c r="E22" s="16">
        <v>1.18</v>
      </c>
      <c r="F22" s="16">
        <v>6.33</v>
      </c>
    </row>
    <row r="23" spans="2:6" x14ac:dyDescent="0.25">
      <c r="B23" s="17" t="s">
        <v>110</v>
      </c>
      <c r="C23" s="16">
        <v>1.19</v>
      </c>
      <c r="D23" s="16">
        <v>1.17</v>
      </c>
      <c r="E23" s="16">
        <v>1.18</v>
      </c>
      <c r="F23" s="16">
        <v>-0.4</v>
      </c>
    </row>
  </sheetData>
  <phoneticPr fontId="2" type="noConversion"/>
  <pageMargins left="0.7" right="0.7" top="0.78740157499999996" bottom="0.78740157499999996" header="0.3" footer="0.3"/>
  <ignoredErrors>
    <ignoredError sqref="B3:B23" numberStoredAsText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D11"/>
  <sheetViews>
    <sheetView workbookViewId="0">
      <selection activeCell="B2" sqref="B2"/>
    </sheetView>
  </sheetViews>
  <sheetFormatPr baseColWidth="10" defaultRowHeight="15" x14ac:dyDescent="0.25"/>
  <cols>
    <col min="2" max="2" width="20.85546875" customWidth="1"/>
    <col min="3" max="3" width="14.140625" customWidth="1"/>
    <col min="4" max="4" width="12.7109375" customWidth="1"/>
  </cols>
  <sheetData>
    <row r="2" spans="2:4" x14ac:dyDescent="0.25">
      <c r="B2" s="3" t="s">
        <v>87</v>
      </c>
      <c r="C2" s="3" t="s">
        <v>72</v>
      </c>
      <c r="D2" s="3" t="s">
        <v>40</v>
      </c>
    </row>
    <row r="3" spans="2:4" x14ac:dyDescent="0.25">
      <c r="B3" s="2" t="s">
        <v>74</v>
      </c>
      <c r="C3" s="2">
        <v>220</v>
      </c>
      <c r="D3" s="2">
        <v>56000</v>
      </c>
    </row>
    <row r="4" spans="2:4" x14ac:dyDescent="0.25">
      <c r="B4" s="2" t="s">
        <v>75</v>
      </c>
      <c r="C4" s="2">
        <v>1300</v>
      </c>
      <c r="D4" s="2">
        <v>450000</v>
      </c>
    </row>
    <row r="5" spans="2:4" x14ac:dyDescent="0.25">
      <c r="B5" s="2" t="s">
        <v>76</v>
      </c>
      <c r="C5" s="2">
        <v>850</v>
      </c>
      <c r="D5" s="2">
        <v>230000</v>
      </c>
    </row>
    <row r="6" spans="2:4" x14ac:dyDescent="0.25">
      <c r="B6" s="2" t="s">
        <v>77</v>
      </c>
      <c r="C6" s="2">
        <v>1050</v>
      </c>
      <c r="D6" s="2">
        <v>300000</v>
      </c>
    </row>
    <row r="7" spans="2:4" x14ac:dyDescent="0.25">
      <c r="B7" s="2" t="s">
        <v>78</v>
      </c>
      <c r="C7" s="2">
        <v>45</v>
      </c>
      <c r="D7" s="2">
        <v>64000</v>
      </c>
    </row>
    <row r="8" spans="2:4" x14ac:dyDescent="0.25">
      <c r="B8" s="2" t="s">
        <v>79</v>
      </c>
      <c r="C8" s="2">
        <v>340</v>
      </c>
      <c r="D8" s="2">
        <v>30000</v>
      </c>
    </row>
    <row r="9" spans="2:4" x14ac:dyDescent="0.25">
      <c r="B9" s="2" t="s">
        <v>80</v>
      </c>
      <c r="C9" s="2">
        <v>190</v>
      </c>
      <c r="D9" s="2">
        <v>20000</v>
      </c>
    </row>
    <row r="10" spans="2:4" x14ac:dyDescent="0.25">
      <c r="B10" s="2" t="s">
        <v>81</v>
      </c>
      <c r="C10" s="2">
        <v>240</v>
      </c>
      <c r="D10" s="2">
        <v>15000</v>
      </c>
    </row>
    <row r="11" spans="2:4" x14ac:dyDescent="0.25">
      <c r="B11" s="2" t="s">
        <v>82</v>
      </c>
      <c r="C11" s="2">
        <v>280</v>
      </c>
      <c r="D11" s="2">
        <v>360000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E11"/>
  <sheetViews>
    <sheetView topLeftCell="C1" workbookViewId="0">
      <selection activeCell="C2" sqref="C2"/>
    </sheetView>
  </sheetViews>
  <sheetFormatPr baseColWidth="10" defaultRowHeight="15" x14ac:dyDescent="0.25"/>
  <cols>
    <col min="1" max="1" width="4.7109375" customWidth="1"/>
    <col min="2" max="2" width="19.140625" customWidth="1"/>
    <col min="3" max="3" width="13.28515625" customWidth="1"/>
    <col min="5" max="5" width="15.85546875" customWidth="1"/>
  </cols>
  <sheetData>
    <row r="2" spans="2:5" x14ac:dyDescent="0.25">
      <c r="B2" s="3" t="s">
        <v>87</v>
      </c>
      <c r="C2" s="3" t="s">
        <v>72</v>
      </c>
      <c r="D2" s="3" t="s">
        <v>40</v>
      </c>
      <c r="E2" s="3" t="s">
        <v>73</v>
      </c>
    </row>
    <row r="3" spans="2:5" x14ac:dyDescent="0.25">
      <c r="B3" s="2" t="s">
        <v>74</v>
      </c>
      <c r="C3" s="2">
        <v>220</v>
      </c>
      <c r="D3" s="2">
        <v>56000</v>
      </c>
      <c r="E3" s="2">
        <v>5</v>
      </c>
    </row>
    <row r="4" spans="2:5" x14ac:dyDescent="0.25">
      <c r="B4" s="2" t="s">
        <v>75</v>
      </c>
      <c r="C4" s="2">
        <v>1300</v>
      </c>
      <c r="D4" s="2">
        <v>450000</v>
      </c>
      <c r="E4" s="2">
        <v>18</v>
      </c>
    </row>
    <row r="5" spans="2:5" x14ac:dyDescent="0.25">
      <c r="B5" s="2" t="s">
        <v>76</v>
      </c>
      <c r="C5" s="2">
        <v>850</v>
      </c>
      <c r="D5" s="2">
        <v>230000</v>
      </c>
      <c r="E5" s="2">
        <v>12</v>
      </c>
    </row>
    <row r="6" spans="2:5" x14ac:dyDescent="0.25">
      <c r="B6" s="2" t="s">
        <v>77</v>
      </c>
      <c r="C6" s="2">
        <v>1050</v>
      </c>
      <c r="D6" s="2">
        <v>300000</v>
      </c>
      <c r="E6" s="2">
        <v>16</v>
      </c>
    </row>
    <row r="7" spans="2:5" x14ac:dyDescent="0.25">
      <c r="B7" s="2" t="s">
        <v>78</v>
      </c>
      <c r="C7" s="2">
        <v>45</v>
      </c>
      <c r="D7" s="2">
        <v>45000</v>
      </c>
      <c r="E7" s="2">
        <v>2</v>
      </c>
    </row>
    <row r="8" spans="2:5" x14ac:dyDescent="0.25">
      <c r="B8" s="2" t="s">
        <v>79</v>
      </c>
      <c r="C8" s="2">
        <v>340</v>
      </c>
      <c r="D8" s="2">
        <v>30000</v>
      </c>
      <c r="E8" s="2">
        <v>4</v>
      </c>
    </row>
    <row r="9" spans="2:5" x14ac:dyDescent="0.25">
      <c r="B9" s="2" t="s">
        <v>80</v>
      </c>
      <c r="C9" s="2">
        <v>190</v>
      </c>
      <c r="D9" s="2">
        <v>20000</v>
      </c>
      <c r="E9" s="2">
        <v>6</v>
      </c>
    </row>
    <row r="10" spans="2:5" x14ac:dyDescent="0.25">
      <c r="B10" s="2" t="s">
        <v>81</v>
      </c>
      <c r="C10" s="2">
        <v>240</v>
      </c>
      <c r="D10" s="2">
        <v>15000</v>
      </c>
      <c r="E10" s="2">
        <v>3</v>
      </c>
    </row>
    <row r="11" spans="2:5" x14ac:dyDescent="0.25">
      <c r="B11" s="2" t="s">
        <v>82</v>
      </c>
      <c r="C11" s="2">
        <v>580</v>
      </c>
      <c r="D11" s="2">
        <v>360000</v>
      </c>
      <c r="E11" s="2">
        <v>9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11"/>
  <sheetViews>
    <sheetView topLeftCell="B1" workbookViewId="0">
      <selection activeCell="B2" sqref="B2"/>
    </sheetView>
  </sheetViews>
  <sheetFormatPr baseColWidth="10" defaultRowHeight="15" x14ac:dyDescent="0.25"/>
  <cols>
    <col min="2" max="2" width="15.7109375" customWidth="1"/>
    <col min="3" max="3" width="17" customWidth="1"/>
    <col min="4" max="4" width="14.5703125" customWidth="1"/>
  </cols>
  <sheetData>
    <row r="2" spans="2:4" x14ac:dyDescent="0.25">
      <c r="B2" s="3" t="s">
        <v>69</v>
      </c>
      <c r="C2" s="3" t="s">
        <v>70</v>
      </c>
      <c r="D2" s="3" t="s">
        <v>88</v>
      </c>
    </row>
    <row r="3" spans="2:4" x14ac:dyDescent="0.25">
      <c r="B3" s="21" t="s">
        <v>113</v>
      </c>
      <c r="C3" s="2" t="s">
        <v>89</v>
      </c>
      <c r="D3" s="2">
        <v>36</v>
      </c>
    </row>
    <row r="4" spans="2:4" x14ac:dyDescent="0.25">
      <c r="B4" s="21" t="s">
        <v>113</v>
      </c>
      <c r="C4" s="2" t="s">
        <v>71</v>
      </c>
      <c r="D4" s="2">
        <v>28</v>
      </c>
    </row>
    <row r="5" spans="2:4" x14ac:dyDescent="0.25">
      <c r="B5" s="21" t="s">
        <v>113</v>
      </c>
      <c r="C5" s="21" t="s">
        <v>112</v>
      </c>
      <c r="D5" s="2">
        <v>47</v>
      </c>
    </row>
    <row r="6" spans="2:4" x14ac:dyDescent="0.25">
      <c r="B6" s="21" t="s">
        <v>114</v>
      </c>
      <c r="C6" s="2" t="s">
        <v>89</v>
      </c>
      <c r="D6" s="2">
        <v>37</v>
      </c>
    </row>
    <row r="7" spans="2:4" x14ac:dyDescent="0.25">
      <c r="B7" s="21" t="s">
        <v>114</v>
      </c>
      <c r="C7" s="2" t="s">
        <v>71</v>
      </c>
      <c r="D7" s="2">
        <v>45</v>
      </c>
    </row>
    <row r="8" spans="2:4" x14ac:dyDescent="0.25">
      <c r="B8" s="21" t="s">
        <v>114</v>
      </c>
      <c r="C8" s="21" t="s">
        <v>112</v>
      </c>
      <c r="D8" s="2">
        <v>36</v>
      </c>
    </row>
    <row r="9" spans="2:4" x14ac:dyDescent="0.25">
      <c r="B9" s="21" t="s">
        <v>115</v>
      </c>
      <c r="C9" s="2" t="s">
        <v>89</v>
      </c>
      <c r="D9" s="2">
        <v>16</v>
      </c>
    </row>
    <row r="10" spans="2:4" x14ac:dyDescent="0.25">
      <c r="B10" s="21" t="s">
        <v>115</v>
      </c>
      <c r="C10" s="2" t="s">
        <v>71</v>
      </c>
      <c r="D10" s="2">
        <v>26</v>
      </c>
    </row>
    <row r="11" spans="2:4" x14ac:dyDescent="0.25">
      <c r="B11" s="21" t="s">
        <v>115</v>
      </c>
      <c r="C11" s="21" t="s">
        <v>112</v>
      </c>
      <c r="D11" s="2">
        <v>68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20"/>
  <sheetViews>
    <sheetView workbookViewId="0">
      <selection activeCell="B2" sqref="B2"/>
    </sheetView>
  </sheetViews>
  <sheetFormatPr baseColWidth="10" defaultRowHeight="15" x14ac:dyDescent="0.25"/>
  <sheetData>
    <row r="2" spans="2:4" x14ac:dyDescent="0.25">
      <c r="B2" s="3" t="s">
        <v>5</v>
      </c>
      <c r="C2" s="3" t="s">
        <v>6</v>
      </c>
      <c r="D2" s="3" t="s">
        <v>8</v>
      </c>
    </row>
    <row r="3" spans="2:4" x14ac:dyDescent="0.25">
      <c r="B3" s="12" t="s">
        <v>4</v>
      </c>
      <c r="C3" s="12" t="s">
        <v>12</v>
      </c>
      <c r="D3" s="12">
        <v>22000</v>
      </c>
    </row>
    <row r="4" spans="2:4" x14ac:dyDescent="0.25">
      <c r="B4" s="2"/>
      <c r="C4" s="2" t="s">
        <v>10</v>
      </c>
      <c r="D4" s="2">
        <v>25000</v>
      </c>
    </row>
    <row r="5" spans="2:4" x14ac:dyDescent="0.25">
      <c r="B5" s="2"/>
      <c r="C5" s="2" t="s">
        <v>13</v>
      </c>
      <c r="D5" s="2">
        <v>30000</v>
      </c>
    </row>
    <row r="6" spans="2:4" x14ac:dyDescent="0.25">
      <c r="B6" s="2"/>
      <c r="C6" s="2" t="s">
        <v>9</v>
      </c>
      <c r="D6" s="2">
        <v>34000</v>
      </c>
    </row>
    <row r="7" spans="2:4" x14ac:dyDescent="0.25">
      <c r="B7" s="2"/>
      <c r="C7" s="2" t="s">
        <v>7</v>
      </c>
      <c r="D7" s="2">
        <v>35000</v>
      </c>
    </row>
    <row r="8" spans="2:4" x14ac:dyDescent="0.25">
      <c r="B8" s="2"/>
      <c r="C8" s="2" t="s">
        <v>14</v>
      </c>
      <c r="D8" s="2">
        <v>32000</v>
      </c>
    </row>
    <row r="9" spans="2:4" x14ac:dyDescent="0.25">
      <c r="B9" s="2"/>
      <c r="C9" s="2" t="s">
        <v>11</v>
      </c>
      <c r="D9" s="2">
        <v>27000</v>
      </c>
    </row>
    <row r="10" spans="2:4" x14ac:dyDescent="0.25">
      <c r="B10" s="12" t="s">
        <v>2</v>
      </c>
      <c r="C10" s="12" t="s">
        <v>0</v>
      </c>
      <c r="D10" s="12">
        <v>55000</v>
      </c>
    </row>
    <row r="11" spans="2:4" x14ac:dyDescent="0.25">
      <c r="B11" s="2"/>
      <c r="C11" s="2" t="s">
        <v>51</v>
      </c>
      <c r="D11" s="2">
        <v>38000</v>
      </c>
    </row>
    <row r="12" spans="2:4" x14ac:dyDescent="0.25">
      <c r="B12" s="2"/>
      <c r="C12" s="2" t="s">
        <v>15</v>
      </c>
      <c r="D12" s="2">
        <v>42000</v>
      </c>
    </row>
    <row r="13" spans="2:4" x14ac:dyDescent="0.25">
      <c r="B13" s="2"/>
      <c r="C13" s="2" t="s">
        <v>16</v>
      </c>
      <c r="D13" s="2">
        <v>47000</v>
      </c>
    </row>
    <row r="14" spans="2:4" x14ac:dyDescent="0.25">
      <c r="B14" s="12" t="s">
        <v>1</v>
      </c>
      <c r="C14" s="12" t="s">
        <v>18</v>
      </c>
      <c r="D14" s="12">
        <v>49000</v>
      </c>
    </row>
    <row r="15" spans="2:4" x14ac:dyDescent="0.25">
      <c r="B15" s="2"/>
      <c r="C15" s="2" t="s">
        <v>17</v>
      </c>
      <c r="D15" s="2">
        <v>51000</v>
      </c>
    </row>
    <row r="16" spans="2:4" x14ac:dyDescent="0.25">
      <c r="B16" s="2"/>
      <c r="C16" s="2" t="s">
        <v>19</v>
      </c>
      <c r="D16" s="2">
        <v>42000</v>
      </c>
    </row>
    <row r="17" spans="2:4" x14ac:dyDescent="0.25">
      <c r="B17" s="2"/>
      <c r="C17" s="2" t="s">
        <v>20</v>
      </c>
      <c r="D17" s="2">
        <v>38000</v>
      </c>
    </row>
    <row r="18" spans="2:4" x14ac:dyDescent="0.25">
      <c r="B18" s="12" t="s">
        <v>3</v>
      </c>
      <c r="C18" s="12" t="s">
        <v>21</v>
      </c>
      <c r="D18" s="12">
        <v>52000</v>
      </c>
    </row>
    <row r="19" spans="2:4" x14ac:dyDescent="0.25">
      <c r="B19" s="2"/>
      <c r="C19" s="2" t="s">
        <v>22</v>
      </c>
      <c r="D19" s="2">
        <v>38000</v>
      </c>
    </row>
    <row r="20" spans="2:4" x14ac:dyDescent="0.25">
      <c r="B20" s="2"/>
      <c r="C20" s="2" t="s">
        <v>23</v>
      </c>
      <c r="D20" s="2">
        <v>34000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H i e r   s t e h t   e i n e   B e s c h r e i b u n g   f � r   d i e   T o u r .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5 3 5 b f e f c - 3 6 d 0 - 4 f b 2 - b 4 8 3 - 8 f 4 4 4 e a e 1 0 b 3 " > < T r a n s i t i o n > M o v e T o < / T r a n s i t i o n > < E f f e c t > S t a t i o n < / E f f e c t > < T h e m e > O r g a n i c < / T h e m e > < T h e m e W i t h L a b e l > t r u e 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 5 1 . 2 7 2 2 4 3 2 0 9 0 4 7 0 7 6 < / L a t i t u d e > < L o n g i t u d e > 1 0 . 3 1 4 3 4 7 9 1 5 8 3 3 7 6 9 < / L o n g i t u d e > < R o t a t i o n > 0 . 2 < / R o t a t i o n > < P i v o t A n g l e > - 0 . 9 1 7 4 7 1 2 5 7 4 2 9 3 1 4 5 7 < / P i v o t A n g l e > < D i s t a n c e > 0 . 0 8 3 8 8 6 0 8 0 0 0 0 0 0 0 0 3 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K W S S U R B V H h e x f 0 H g G X H W S W O n 5 f z e 5 1 z T / f k p C x Z W b K c E 2 A v 2 N g Y s A 0 Y T F h g F x b 4 k U U O X s w u O S 4 2 a z D B c p K N b d m y c p Z G I 0 3 O n X N 4 O Y f / O X X f 7 X 7 9 u n u 6 R x L 7 P z 1 3 3 g 1 1 6 9 a t + m L V V 3 U d j x w 9 V Q N R q / H H / D O H 1 r H 5 N f + v u b b 9 / f p O / W f l m r B y e o t z A g + t M + v P W z 9 N 5 2 0 0 n N 4 s T T G z j J 6 Y B w 4 E M J t 0 o D N S w 3 L J a V I 7 H T V U q g 6 0 e a v w u t b e n 1 7 M w u V 1 w R X w I V M A Y g G l t 6 7 N 5 p 2 I P P c 0 Y g 9 / A x M / / Q u o e r x w O Y G q s q i n e S 1 Q q z I 7 5 h t D C b V C E Y G I D 6 m F D J x 8 W L A l A C c L p D Q o O l C t 1 O D 0 8 L j C c v p Y E F 0 r 8 3 6 3 V U 0 q c 5 T 5 V J l P h u 9 f D Q d 5 v 3 n M p n A 0 v 8 x l 3 m 1 N 2 k 3 S r a R Z d 7 3 h 7 j X Z r E + / 6 b m V 4 3 q K l W T W t T Y P 2 7 i S R 9 X h Z d 1 Y 1 1 S P T o c S W m l O n z m L R C K J I y 8 c Q T g S w Q e / 5 / 3 w + w L 4 / B e / g H e 8 / e 0 o F v N w f O u F 4 x a l 8 H 9 D d P Z v 4 7 k r 2 L d + N j k W u L v m W N g o n b D Z e e F y 1 4 S G 0 5 u l c V S L 6 P C 5 M J d 3 G c J 0 k u I r 3 D o C V b h 5 n M g 5 4 H S z y q t V J C t O h J w 1 R P 3 r 8 y p k i i j m i v D 4 3 f C H / e Z c + u g L a P 3 S 1 1 D 6 w H t R 2 7 v P N F y c + R U a q H Q 1 p 0 3 e Y Q O 4 W L 6 S m I L M I b g r V T j j y / C H f A h E A z D t v w b W C T G S O N r h d a B c 5 A H / u d w u M i L z C g P x P M u m S t g W 6 k T Z j A 1 P 2 m i 6 Z 5 O 0 K 6 k 2 u L 7 Z t c u e b z j X n K 7 x e G 5 i h n x E 6 e N k W 8 / P I N b a g Y j f i U A g g O 6 u D q Z h I j Z T u U j h x V t q p I l 0 J o v W t h Z 4 X F 5 U K J 0 c b F v H N 5 9 7 2 W p N / r 9 C e N v e r + / U f 9 Y Q 7 s r p L c 4 J W 5 5 f / X 8 N t r p u o + G S n b b b W 0 G B R O W m 5 l G 1 z i S c c L m A b m q o N a g f V l F m h T N B I 1 j J r F c j y a X R q + U a P v e F L y C b y 6 G 9 X M V 7 J s a Q v v o 6 n D t 0 D U 4 c f Q Z j 4 + N 4 / w / + F H x B T z 2 D 7 S F U r b D B y L g s Y N S d 5 G P L c D s C m L s U h 7 O / t 5 4 K y E 4 s I u a v o q 2 v b Y V o h A o 5 c G F 8 C b H O K P z U Y h u h m q 9 h X u p q D V Z I b j 0 2 v d C I p v s v c 8 + a l B u m a 0 j R d L 2 R M R q x 0 f l N z 6 0 c 1 1 P w v 1 R y D q F g F 4 I U p H 5 X A Q E f t V d d Y l l p 7 N w o p N I 1 e C I O u L 7 / o z 9 6 r 4 j B E L P + b b Q v m F P N + 6 v H 1 k 9 9 R z B p 6 j s 2 N k o n b H Z e W H P 7 B t e F d d l t k q 6 O T k / F a C Q q H 1 u 7 I 0 S z z g N q m m I Z H r c b R 4 6 + h I c e f h S H D x 8 y t T c 6 O o E / + M P / i V h L G / p J x A 6 n G 7 / 2 6 7 + B H T t 2 4 H d / 7 w / Q 0 9 2 L j r Z 2 M l 4 N R T J T 9 7 5 r M H D 2 B N z U H r n X v w s v v / Q C 3 v 9 D P 4 p y u Y C Z 6 T g i 0 W D 9 y W s h 0 6 z X X 6 E 2 p A S s W M 2 l c 1 E y S o Z a M u Z x s 9 w + I x H d o Q D y k 3 N w p + M 0 0 a L w U E N V g k F z X 7 r s Q G Z 6 g Z q z g B D P h 1 u D c N N E t W D l a 6 O S q 9 B 0 d S L s r q 1 s m T J r Z m 2 y L b B C q q v Y 5 H 7 L j R B W 7 9 E p e y u z / m S u 2 l i T 8 y Z 5 b h e b U s b K B V E P D / j P 6 w t R O K a p 1 X 0 o 1 N x I Z I E w 6 S R J s y + R T C G V S p t t a m Y W i 8 l F J L n v + P p T L 9 b f r 5 6 j y a t x v 7 6 z 5 q e + I 5 g 0 D c f C J u e s n 6 b z w u W u C Q 2 n N 0 0 j 1 C 9 N j 4 0 h F g p h n B p h 7 z X X k / i r W J 6 e w X 3 / + m l 8 1 3 e 9 D 4 f 3 D + P 0 6 b P U G G N 4 0 x v v w W O P P 4 X H H n s M B w 7 s x + v v v g s d 7 e 3 4 y 7 / + G 7 z r X e / C 8 e P H 8 f T T z + C H f / i j q J Q r e O a Z p / H + D 3 w 3 j h 0 7 j k M H D 2 J p Y g n h r h Z k S c B O E m y Z f o m T j k u R t d r / i d 9 D z e v F 1 H / 7 B b Q 4 K 4 h X V z W c K l 2 0 4 e Z O m Z J O D K T G q t I 2 c x r H h m / K 8 / K B y r U c F r M L a P W 3 w u s O G b s + m + a 5 D K V i N I z k w g J N P 9 p u b g / P Z 5 B Y W k R b W x u W l + b g D / h p s n T C 7 / e j v b X V V B F d Q / O b K Y F e E 0 t B B q T F R z + R W Z C P 5 O s V a 5 t R 7 g a M Y 2 P T C 2 u R S J S Q K 1 T R 0 + X n P k 1 l P t g r / 8 7 k z X f y 2 G K u 6 W m b 5 L + S Z o P r m 1 0 z 5 7 c 4 t / 7 e + h n + 5 2 Y 5 O + S L 1 q / J H 5 U Z 7 v j q k y + o b i 2 Y i l 4 9 3 P i 4 v m O j O Y 1 Q P 9 z s v L D u m r D V d R u 8 d O 7 l o 7 h w / h z 9 i R L i J K i 3 v P X t 6 N 6 9 F w U 6 1 3 / 5 8 V / G D / 7 Q D + M 3 f u 2 X 8 Q d / / N d w 0 8 H + 6 m f / G f v 2 H 8 a u g z f i u U e + g C / f f z 8 + 9 r G P 4 Y b r r y V j T b J B 3 S T C V p q A 8 q d W G 3 R j k A l o S 2 f m C o j 1 R + r n g G Q e y D n q T E N b s O + P f g c 1 5 j X 1 s 7 9 k n d s E 8 m 9 6 g x X M F l z o 9 v G g C a V q H u d P j y M Y 9 p C h A r T 9 A H 9 n O w r u V R N k e 7 D S b v u O T R J 6 K / Q d g j 6 U a h l j B j v g w 2 z K B a d v 9 Y Y V Y m z E N h 6 8 7 r 5 N 7 l m T b s N H b X 5 9 5 d p G 5 + v n 1 A 7 W 7 u q 5 L Y 9 J l 4 7 / e O J 5 i 3 L 5 / 8 r O m p / 6 j r D d c 8 K a J E 3 X h M 3 u s 7 E u u 9 U T 0 x f O Y + T C G d z 2 p n d i h l r m 8 Y e + g f d 8 3 0 e w M D m N c 2 d P 4 q 6 3 v G 0 l f Z X + h 9 O 5 1 v d x 0 6 d o p y O + K e q P k t 9 k / V a o M J h P j a o / X 6 B E 9 e D S 2 V H 0 7 u j F + E I W b b 3 d J p 3 g Y a 1 G 3 D Q f y Z P u 3 / 4 9 c 2 7 x Z 3 4 R e T E q T b e w p 4 p U g 6 Z q R K e 7 h E K 2 g I m p E Q z v G 8 L E 2 D S i w Q i y 2 T S L R D M u n c T u v X u R m M u i e 7 A L u X y G D O u n l n E i V 9 1 K C L x a r C P 1 N S j k i / A F y O D b x L r c L p e 5 Q d M d 9 Y M A / Z s A t b t t z R a p b U t s t p D V N 2 Q 6 c B Y p Z B 2 y 7 x v z a H r e y p W G 8 / a 5 a o k m q J d 1 T O 3 f G / W g Q m E a o M Y v V 8 s o l V j 7 F G r L y w n 0 9 f T A 8 Z X H n z O 0 Z 9 F Q n Z J W f u o 7 N p r T C S t p V / 9 f w Z p k T d e E N d d X / 9 8 Q j W l l D v H P v H B T x a z D B l n 6 q j n 6 J O 5 6 l 6 g 0 Q J Y M E F y T t F C N w + e M c c 9 K U 2 E r J e M k b D 4 7 g z A 8 A Q + C v g I J m f f R F G x x 5 p m m i g J 9 F q U p V w v o + 4 d P m n t n f + i j V C R O + I M B u N R / T s z n X f D 4 f X C 4 1 r 6 A j + w b I d P N p Z 0 I + Y o U C B 6 W j 8 4 u C a a F J o a 6 8 i c v T M P V P 4 g y z S a P / z V m p K 3 q c 5 t o I v 9 V b D P / d f c 3 H H o d F Q q t I u u Z G n u l / u q / / D F D B a I Q M p P y k d F g e j l 5 L l d y I S 2 7 d g 0 a n t b w H K F M n 1 q 9 o Q U y U 9 R N Y e r h M 3 0 + Y 8 m U y r R S e H 5 2 b p 4 + d B f y F L a O L z / 2 7 A q t r y H 6 j c 4 J W 5 w X 1 l 0 T t r p u Y 1 2 2 l 0 l r Y 8 P H b X x f C x u i U F 1 E t t I D V 6 W I j q A b c 5 P z a O 9 p g 4 u O 8 D p z b 1 0 2 N S z O L J n 0 6 m 4 n r a / A N h P s Z 7 t + + / f N b / V X f h G 5 T J 4 N T W k a o c l G F C h F 4 x U X i l l K 1 + D 2 m c J R r K I 9 V M P U + Q k M 7 h t A P E u J z D I b G m o i h i u H l c G 2 s 3 k V z 1 v H M M J G + Z E R Y p 4 K K L 8 a s D 6 h f B j 1 s r o C z T n z q D k 5 m y d f T i B X b G H 7 0 f 5 w M f P G N L y u X L z k w q I k G R F i Q d R B W k 7 S 8 o j V E z O d E e 7 k 4 D K F a q U i K 6 Y u 7 a 0 L d o L V c 9 Z N T e f N y c Y M V 8 / r T / / s b c P r N t a k q 6 d t + l u D h v T a N r t H f 5 s h X v I i V + k 1 F V Z 1 + X B x g T X U 0 Y P F s h f z m X E U y 1 n m W T V a y z z A 5 L W 6 z Y z M o Y 3 M J F N C D N I I + U A z 3 G Y L b s x m X T T H u P F 8 M l 9 B w U N G 8 v m x M F v E H N O I m Q R f E z O 5 + E w v 7 x J x b I R O M t P C + B x a u i L U X j Q h q b U M U z c T z S u C 9 Y 7 b / r O S X 3 7 b B A 2 5 r P 6 p L Z v u 7 6 Z v 6 S e 9 2 6 f U P a 3 3 1 l 9 j Q o e b z O S 3 K k F n 5 M 9 a V 6 x 8 l f F c j t f N A 9 R x F K R A T S D o K C C Y T S J S S S E 9 d g H O x Q V 4 E o v o c J Q R 8 9 b Q 5 S 0 j w n 2 X e 9 l o P k f A y s / k q e c y S 7 k U X p 8 X A V o g F k P Z C R r 2 z d Z Q G O 6 u v 2 Z O m n y t J E 3 X 9 K d / j d t G e e j P S l D / a d g 2 S 6 8 / K 1 E D G u 5 r 3 n j 7 h n m E I i 2 r R 6 4 + e F z S I B a F N m V h t s R S A h V W b J x 2 e Y 3 m R j 5 T M T 5 Z i 7 O M q J M a i i a C S U h t l 6 L / p t 0 s W S R P H y d Z d a M S C 5 i y S P K q + 9 7 s 1 z c N L L e 4 m R e 3 b n 8 J r a 4 U O m o l V G Z m E S l l 0 V q j l q N Z G e 3 o Q M H X a k q 5 S B P G v v + V b J V S A a U s p W u e L 8 V j p / J 3 J J H L T j P B V l i p u c 3 / V O d N z 1 y 3 r c H K n S y T 6 o d 7 9 D 1 L K Z W P T B N i y + j F e V 9 z N u Y u 8 z z 6 s e q B 0 4 P N p p 8 a O v 0 a 1 L D S e T x u R C I R + O g P B 6 N + + k Q B 7 N o 1 R C Y K I d Z B U 5 9 m N 7 n D u p / w 5 K K o 0 d x W 5 + d S m t o w z / K V 6 s / T n 3 6 5 O b 7 4 8 F P W H T b q R 0 q 0 D g 2 n N r w u b C e N 0 H T J O r x M + k Z s k u y K 8 m h A M T 8 N r 7 / X D P Z u K u n r 2 W a z G X g 9 t K H Z I J l K H u 6 a H 8 t U Z m X e 6 P b R 9 G L j 2 3 0 g k T / / B E L Z L G Z + 7 l e s E w 3 w V a k F S R n V u h + 3 E S J 0 t u f O T 2 L n w T 4 s y r S r + 1 8 2 H N R i Y u p N y 7 w l r B s d p R G 0 B t r p j w R Q S t S Q D J D x C y Q O L 8 2 h m n v z j s R X / N x G W C a a g r 1 a 3 V U K J D 5 X Y V 4 a h 1 J z s C 4 d 9 a i Q R m z 8 a J 7 d 4 E K l V q S v u 2 T 2 z W X + p 5 A y D x v K 5 4 z w U V 6 e s u r W v r 2 0 V I a n z Y N 0 g e Z 5 x W H M b G E 1 e + 7 V D x R t A o 2 J M w v H F x 9 6 y v D Y O t R P / f + N c T Z J c t l n b Y X L 3 F o q l b E 4 d g Q h X x Q l a p l g K G j S 5 / J 5 W m p + + k B Z + C M u T J 1 b Q O / O A X T 2 9 S N K B h K U r a y / P B s p S G K Q 6 S e 0 3 v c Z e C 9 e w N z P / C I J v 8 5 l / 4 9 R L V x E u e q F N z C A s K u K T I G a 1 + 1 Y 6 Z 7 P k V g K q R p i Y R K D X o f b X I 7 k 3 T C w u j E 2 9 I I 2 R l P C G i W 7 w r t U Z 1 4 R I p W B S c P N T i p z u l Y i m a 8 E d t S v N O W 1 E Z q T U J c g U 1 0 w e 6 t Y m 8 o c 8 T 8 x l t v h h 8 c R 0 h 7 K i T L c L W 7 k W Z a A R / e b R A b p o g N h m o U 6 X K Y 5 6 R V D f e G h J 6 2 n 1 J / 1 W j K Q t X u Z t D Y 2 S P K K G W e b j 5 N B 1 5 z U Q 4 3 T X g 8 L u l w 2 s 6 P z 6 B r s I A H W a 7 Y B 8 o + 6 S K x i q u J X v o j B k 8 c w 9 9 / / P x J x c 1 j P x l C n g + I F X b k K P F H 6 Z D k r z v D V Y K O x r W Z Y 0 R I u Q + T z x f X M X 6 X m 0 G B m V V S z L a x l O J m x P j v b 9 d V m T C j F p V b p I 7 n C f E b T Y z a 4 h b D O l s m Q 8 y k n e l v E m e t h 3 1 t B 0 f S u o j y C U C D U p H n X P 2 H 1 O j X Z U g s 8 n V 7 M Z J z o C V G T 1 q + Y + x p u d b 3 / w z 9 4 b 3 1 / L R o o a v s M d D k y r G O D J K + I e b a 4 x b p 8 + U S F Q g H t f i d 8 j i o K N Z p r T j e W c m U 6 v Q U 6 w m u 6 l d Y g 3 B L C 6 I k x Y 2 u r S 7 v A L Z 2 X B F P V k + H S T t M Y r s U 5 h M Z H k b 3 1 T t Y 5 T U K e a 2 y K Z r i K 9 J f S c T Z 7 E D k f T c q y l c 9 m q J C S E r P T 8 N P + z y S W M D c 2 i e m R c / B X i i i l l 5 C Y m 4 S b Q u L E i V P o 6 + t b E 8 5 j o 0 q H U G N r 5 X I Z q d k M T a E S w p T E M d a L Q p C k c S P 8 l U 8 S o r b I l y m K G g t F n 4 t F J b H y v H y I + r V S b o H m 1 B w 6 A x G k M j X T s e C W T 7 I O V v o K 0 7 j I r M 4 A j 9 c X c 0 P Y y f R a k X r Q s g K Q p U 3 0 v G Y 4 2 D p h N 9 / L 2 0 Z t E o a X W s g F j + U b 1 c c c V 9 F Y C F 4 N 5 P j D O q D p n a v H P D Z a 4 H Z q x + e / 9 c Q a e t 6 U u J t O b 8 k E G 1 y + Y s a 5 T H L r 0 h X m t w k y 2 S R C w W j 9 y E L Y M U s f q Q X t J C S X s 6 l 1 6 o 8 V A S 1 O L 9 K p D c L l D 9 G c q q G N T r N A O k N 1 f B K e / / s p O P / b T z F D 6 4 I k p C R q T 4 A k y F a Q R r D p f P z c J A b 2 9 B m i n C l s r d E i N O E q x S z c L i 8 C J E a b z p 8 / 8 h K 6 O 3 o w u M M a c J Z f Z 2 v T u f F 5 B M N B R N o u N 7 J t v d v S 7 L I Z H t i Q w F n u W W o y a T 9 N X 8 n y R T Q O c 5 7 M u / f g f n j C q x E k 8 v U 6 A k W U i 2 R c b 4 a a L k C T K o g C k v V 9 P 8 p J a s D o R g + q n 2 u 4 x N e B X M f G u h P k F 7 n I t B v l s l E + G y F X X W S + J Z M u 7 L Q C j 2 s U u O V q H s U a 6 c T V Y 8 z R S q K C R T J W V 0 v F m I Y r 2 X / u w c f r 5 N G E p r N X y k D W 4 R b 3 N O I y S a + Y E b e D T b I U I a m R H N U K p W t j 7 T f f o G N K Z T J H J V t D O p N D f H E B 3 f s j K B T b 4 F d w a y J O a V l A b 0 + X G f z r 6 u 4 2 s X I 2 Z s h c 3 f 7 6 2 B W f O 3 5 2 E u 3 0 z 1 K 1 r f 0 t O e / d k b U m T p V 5 z I 5 Q K 9 A c 1 W D k 8 m w c r V 0 t l 9 V y W + H c 0 Y v Y e 9 2 u + t H G G W k 8 T p f s G s o u L O D i V A q H r x l e 0 V i t r g o t g G V q s g I c 2 S A 8 Q f o n y B k t g Y y P Z t 5 q 3 l s X 1 2 G E k u p y M U N t R A 1 q R 0 Z s h o 3 z 5 N l N H p a p z G E u E U Y 0 k K e 2 l k + l Y O a 6 F r b v q 9 9 b X i 7 D 0 2 o J w L U M V d + z f l Z P b 4 i m y 9 u 6 x 8 Z l k r 2 m z H M F W Q U o 7 Y N s d B f V f 5 b E W q 3 l U a p 4 0 d Y 0 1 U I M p F F 3 U 0 7 + 2 m M f Q r G W p g E R M o O 4 i 5 T u v q g f Y W o m N 4 l b h D 6 w t 8 + Y I x r U j Q X W F u 7 C + X m E B 3 v q R x a 8 N M e C 9 C t y M i v r w a o K p q V l i N 4 G Z s o m s z T 5 s o a R m i F p O n l + y j x b n L V a 2 l W k C g 5 j i s Z 8 a x l U 4 O N o R s 6 g b + f a s m 2 M 1 d w z m Q x G x 8 Z M o H F 7 R z t c L h c S B S e l / Q z N r o h V f 0 k f n L E i 7 1 L U y n o b L V 5 0 m j A u m V a N 5 c 6 z 3 n M 0 s d 3 G F K 2 f t F N s 9 I I b Y O N k W + e h S z J P l x w u d A b 5 D g 1 p K x k K x 8 9 9 8 3 H W 2 d r G X Y e m y 9 b h F v f Y 2 C T Z a 8 I 4 r y C L 7 Z S 9 k I t j q G X V Z F m Y X L L U P L V W R x + J w 7 O F B m H 2 8 x M L a C M x G X O b N o r k W p 7 m W S h W t w m b M H V + G n 1 7 e s 3 4 V o U E F K S Z 0 R g d I M K W s M + R e R R p 7 g v 6 z D y n S G s E z n W h N O u h Y N 4 0 m a 6 l U + F U F i r q 4 W P Z x L R b I T 4 f R 4 R 1 4 t 7 q 3 R s g a Z 5 M J n F p Z A y 7 d g 0 j E g 4 b j V W l c J g v W N q 5 m q / S b 9 q 6 / J d D M / 0 X 6 e d 5 y W w W 6 l e b E 2 2 C 9 c n W 3 q + Y z m q G v h 4 t Z t W f q k N P s u 9 z 3 P f N x 9 Z T V 9 O Z b R P / J s m s 0 9 v M Y z N c w e 2 v y f P q C G K K U n A 1 + F V E o t m a 0 g j p e A a 9 u z a W 3 C O n x z B 8 Y B D Z y o K p b R e 8 8 N T C m B t b Q N e O D j j r 3 e j n X r x g z L N d V w 2 j W M k h n y z R L y q j k C 8 h G A k Y B t T 1 Z q g X M V p M w 0 v v 2 + X Z 2 t + a m p p G a 1 s H k m S M 7 s H O + t n t Q W P V z l w F 7 s j W z J T P F p C n h m 5 t Y F w h m U q Z z p G r r z 5 k T K i i q 4 a F h S o 8 1 S z a u l q Z g s 4 + N e + K E F l P 2 d u G h E + Z W r 1 5 2 Q I L D R l z N 5 f L Y 3 5 h k W Z 5 N 4 r F I k 6 e O o P B w Q E s z M 9 j j l u Y v m B 3 d x f G q G 1 9 P i 8 G + g Z M r 2 t 3 Z y d y j g V D Z R J 0 l a o T 2 Y K X D P W N t Q x l H W x U k A 2 w Q b I r u n 8 j X N G j X 8 V z N o C m u j v Y G l U S e 0 C R D x s M K D Y i T 2 8 8 t Z R C W 2 / r O q J P L 6 X h O P o 8 b j h x E v N 3 3 Y G l 6 6 4 1 5 x U 8 q w 6 C p e l l E z H e G B y 7 k H P Q e d / 6 n V x s w f L 0 B c w G h j B + 7 i i u v u p q L C w u 4 t F H H 8 P e v X t M 5 0 A 0 G k E o F O J + H p 1 d 3 S S A D p Q V z J n I I 1 1 2 o 7 P d h z R N P X U 9 K g 6 u U E 6 j K + z C Q n Y U Q U + M Z p Y b I U + 7 I T q F Q T m o V T a w y j b F 6 K l x D B 0 c N P v q j d T 8 s U g k i p e P v Q y P 2 4 P d e 3 f T Z P O w f D k K K A d 2 7 h p C q V x B 0 d O C 3 l B z N 3 9 T O z Q d K l y s U M m w 3 K 1 k y o T R g i F v W / 3 q K h p v k 5 a 0 U e T 7 T U 5 M o K + v B y U y V S R i d a n P z s 6 j h / 6 v h O g K u F t j e n s J A q G K E s p m d J d 1 J I Z 6 N R r o V Z l u V / T Y V / G c b e K 7 P v U 3 S J Z K + J M 7 v w + t 7 Z Q 2 Z L B I 2 I c z 5 + I 4 d L A N H R o f o n R S H J 6 z W D U L u t j Q m h L z E / P o 3 9 t v j i u V E p Y e O 4 J d z z y G 0 j V X I f + O t 5 v z w p k X z m H P w d 1 w X S Y o V o 6 + x m 7 M w O c m S J K Z t Z a E p p P Y z v 9 W K F A L J O i b l G Y m 0 N b d h k D Y T 7 + O 5 + q x h Q 7 6 k N X i K b M v R D w 9 8 F c j y D o X k S s n S K g 0 e e k / + D 1 r e 0 U b I Y 0 m + Z J L Z j A 7 N o 9 d V w / X r x C k t q X 4 E s 6 e u U h B c A i h e u 9 n l X 6 J w 0 9 N 2 C B g L o + G d A 2 7 x X I O S 7 k x d I V 2 w d n c O 9 s A r R f S s q n w q m d 4 m a K o I 8 o V X O + T O j 7 7 j U c 3 p 9 Q N r l i n N r / l s t j G b a 8 q / 1 e I W j W P H t o a r X / 4 R + b J D 7 z z o + j t 8 M M f 8 Z q e v k K q i r L P h V D T A i 1 z t K U V + t P p 1 Z w r n u B l j e n E 5 x J o 7 W 7 B p W O X c M 0 3 v 4 j q w A B K 3 / d B c 8 / o q T H s o C l Y y p H q a J I U y I j S W N W K e j r k a L u s 1 Z S o J T V D W N K x S I o X w + q 8 0 m m R l U A 4 Y P y o 5 E I S b r 8 b r R 0 t J v 8 r x f m j F 7 H n e r s X D 2 Y u k W 1 B l s p 5 7 l v d Z 5 L K h m m 3 t v o M F A W f H p 9 A / z 5 r G K A R 0 p T n x 4 + h P T S I 1 t Z W E 8 a 1 A t Z h T Z 1 C p R r c G u C 9 I j Q 8 5 z L M Y C s c B d B q t S o b m 9 9 S v 9 K U Q O X U o j e N W M t Q a + n F 4 B V r o C 1 u s y 6 / w r x f L Z o e 2 + U r 8 p w T o T / 5 c 7 i L B W Q + 8 N 2 o 7 K C 5 0 p i O + w r Q T M M J 9 V e I R l Q 3 q s 4 F a h M n t Z k i H M x 5 Y 0 7 Q J 1 h c R v R v / w q 1 Y B D 5 j / 2 I M X 2 C 1 A g 0 F F G h i a A 4 M g 0 s a s D x 1 S C X z M H t U 8 y d g 5 q x a p k o + s d i 5 F I 5 m q O K M a y S c D 0 I R P y G a W 3 q 0 P m F q S U T + b E d V N J V K 5 L B u v 2 y K F I d a j C 5 k W H k 1 C u 0 a 2 Z 5 B D O j K R w 8 u B 8 R m q c b Q c G n Y N O o Y 2 f t b O D t Q 0 2 Y o z X h c h d Q d i S s k 3 W o 3 u X b O v g A L x R 7 V b 9 A K P 7 P Z W L 8 N k P 9 C n + k X Z 0 h 6 9 j 1 3 d / / A 2 s i J V Q A + / 8 r w h a 3 v O J 8 X w 2 2 8 T i n M W P 8 K F M 0 S / p 7 a E t 7 T p 5 C 8 f b b 6 i n q Y H 0 t 0 F T q i F p M U z 9 l 4 H Q u I z W R Q I H O e C Q W t A Y b a + q 4 y C P w 7 W / D h Y 5 O L C w t 4 e L I J d r p / V h e T O O Z J 1 6 i 2 X M J / f 2 D e O y J J 7 B z 5 7 D J L 1 O 0 e o 7 s v L c D j 8 9 D 0 2 q O v 1 4 E Q m Q Y E r C b t q I i q m X S + a n J d F 4 z a p 0 N 8 7 3 U g R B f I J F V a t R G Z Z N u Y 6 y W x k m J X N M g E L G p m V k / L b / y w k u X 0 N 6 7 6 s 8 s J O Z w 4 v Q x h N 1 t G B w a M B H f m + V j z D / 6 K l r K T a j m m L V 4 c 4 P k z a c k 7 D L V W f o 2 W c r K N P 0 c + T g W V t L S v K 2 Q w b N k u D J F Z c W R R b G W o n 9 V p F e U R k n D I I 6 1 A + A b P N o E 7 5 a T V c P 0 j n 9 / Q B r q F R D 6 F r d Y l 1 9 B v t t E k Z r E 6 6 0 T g B 5 T r c D v K J E 5 X L T f V 4 m m V C n S L y L D N F S F z 0 l T i 4 6 w j a i j j I l T F 3 G g k 2 b U / / 0 n c y 7 7 C / / D / F 4 O L r f X L O D S 2 t p C P 8 a H x Y U F T E 1 P Y W p q y i z + 0 t P V h 2 e f e x b h S B h u 2 v O D v Y M o F P M I B k j 0 J H g f f 9 O Z t F n L o r G u q D S Q p E 9 T Z U P H g j R 9 N m r F y 0 C M I q 0 V j U b N a k Y b U s E G 0 P h Z e j m D z n 6 r M + J y q K T 4 / i u K Z e P E i 3 k H 8 p O T 6 N / d Z 5 2 o J 8 u k 0 r h w a Q S 9 v V 3 0 U a N m L l E j o 2 8 H 0 g q e i A e V 0 Z d Q G 7 j a M I U U o c t Z N J 0 E Y o b N r K s y 6 z b o 6 K B / q g I 1 l H 2 L d 2 5 G Y 3 I T n c / 8 y F C P b I / q L 5 P K u r S 9 b F 4 p y u W i C b E J k / j l q H u a n d c t H m 8 v o F I r x R H x e s l 4 1 u D L R N y B v m j V 9 L p 1 9 L b A T z 9 K y P 9 / P 2 d + L w e H 0 2 X G W a K U s l W a f A r r i b Z F 4 K c 2 s I W u 1 q P Q Q i Y a M 4 r T 3 2 n v F f O s Q t E N 1 b S I U 0 O r m 5 t + 6 g b W o L D C b m T S a Z K d 4 g j X r S P Y h G q O D b 1 u F u v l o b y z q a z p x W z t i l F D u M x a D b 6 m b u h y i s w e 2 T z n 5 G I K k d Z w P e x p b b p K R e s x l E 0 0 f y K Z w f T s H I I + p 1 m W L U g T 2 e f b T F u u B V 1 L 0 9 W u 4 F r N t J z N p S i g q H G o e V y I I F t w I 0 L N o b G p N I V w V 5 j M u 2 V l N C T Y M q 2 F c p x 1 E W M L N p t 8 K 9 i C Q K 3 L W y R 6 N W j I O l + o Y E f U g 4 V M B X N z B f S 0 b t 5 7 k 6 / F z b p 1 N k R 8 c 0 U 3 T X H W j K j c 5 U c r L 4 v E y A N I 5 J 0 o L i 2 g o 7 + N D e + E 8 / E n z a M r d 9 5 h Z X A 5 a L C X k j E d T x v T K h w L U V O t z h / S z F 8 x l J 4 m C Z x O Z R C K r F 2 P T + Y O l S v B Z 1 / G l R I R a L B S Y T Y K / H R 5 a I 5 4 a G Z S E u c q W T 4 l b W x + M a 9 c K M 3 h y W a B V N n J d H x + / f W 3 A 5 X J 6 / e a c T C V e + r C N F r a Q p j N u 0 3 g r A 2 Z O I o c K S f o Q / j X M q 3 q f e r i D N q 6 N + 4 s U b 7 q N t d i J y 2 x K A b 7 e 9 H T 3 W 0 E U z y Z x Y k T J 6 l x 6 P v x 2 K V 2 c b m w m B 3 F T L K A Z x 9 / F k N D Q 5 i f X 8 D x Y y + b x W u K 1 T J O n T / N N i l R A 9 J 3 q 3 o x c m G E b a M x p k 4 j h M M + + k z M y 9 Z c 2 6 u O h l T 1 3 e I j n 4 Z v z 4 2 m b D Z k j i q w d 6 2 G W t 1 b B + v S Z R J c I d T o 9 u / s X A 6 T s x m U y D g 3 X d u F z / 7 H J d x 1 c z d 6 O k P 4 2 k O j u O l Q C 2 7 c 3 4 r x h T x 6 W 5 q p 7 t W V S W M x I V 8 N E + c n M b i n H + 7 f + 0 N z v v R z P 0 M V L o N 9 P a R V 5 s c X z Q C t X d 1 q J O o N i 6 B 5 f P f f / Y O 5 9 v I 7 3 4 6 5 t g 7 k s n m j v S 6 H C i W + 6 z I S f y P I e V Y w Z x l Z w 7 w + R G l e r j K t H X R a I o N p 4 F Q M Q J o i U 9 Z W V g r a D t R O C 5 M L 1 L 4 B + m r 0 0 a i 1 N B 9 5 c W k Z n R 3 t q C l a P O S k J q 2 Y u M V i g R Y F 0 1 y 8 S L + x v 8 + M j 2 2 7 R 9 z U H I U V f d o C 8 0 m n 0 3 j + x e M 4 d G 0 3 O t t 6 2 V 5 t x u e t s F A + W h p m L Q d K j M 1 8 s c w 0 B V n v a o R K h f 5 i v l A w a x W q N 9 W G e S r z L M a L K J M W t d q R O n v k w 5 U L 9 L F z 9 M T S R V R C D k S 7 g 1 S I P E e r Q Y w V g J 8 3 i 6 G + v r H J Z 5 3 c P r G q w h v f 5 / y F F H b v i u A r 3 x j D m + 7 q w 9 M v z K O v J 4 h d Q z z 3 z X F 8 2 5 t 2 s C A O P H V k B n f f 0 m O 0 k J 4 W D F g S V n l F n R m q c z v q c a O y K F i R p k U q S S k X 4 / 6 q x N g O l r K s G D 8 J j g S W i m d M w 7 T 9 7 V + T 6 K q o f f A D w P C Q S d f 4 5 G K 2 i H w u b 1 Z i r T i K 9 a D J 9 W j / o / 9 l K q U 0 P I x z r 7 u D z N e 5 a Y M 3 w k x j q P c Y v V Y w 5 k j L a p 6 q M 8 3 b U u j P l a C 5 V L N j C / j 6 o 9 / A g f 3 7 z D r f X h J 3 b 2 8 P Z m m + 3 X D 9 d U g l U 2 Y y o X o S q z R 5 + + p R J e n q r M k r 5 F y N Q L k c J M B S q Z S J o r / 5 x u s R D o d N W 7 k b B R 4 z V P t L r K 3 V l a I l M k T W m u / V 3 A Z p l t G Z d 6 E w S 5 9 z d 4 x p m G c 9 y d q U d b D u C j R T l y u j p B s f z h + b N 7 5 8 g e Z k Z w f b u J G h N n P i N s K / f X E E b 3 l 9 H 7 7 + 8 A Q 6 2 / 2 G a Z 5 6 d g 7 n x x L 4 / v f u x Q M P T e I t 9 / T j h R d H c f 3 h A G 2 U j p U l t A S y A l y V E t q D a 8 W k Q m p M t y / N q U A l a S a C z c 7 N Y H R s A l 1 d X a b r 9 1 s P f t P 0 l l 1 / 3 X W I x 5 e N 8 6 0 F 3 R P z K V P R i l e T / Z 6 h 6 d D S G T U r D V l d x W t x 6 + 1 3 m l 9 1 c 6 v R t E R X L V + A k 3 n U N B + q Y c D U F I m E o S 8 y b I M v 4 E h n 6 j t s T B 8 l 4 T b i 7 Q z U B N v I / 4 o h W a N 8 G / K W Q H N u O E d p m + C t a i t 7 a o g 0 N P W f a T t F 6 5 t X o V l n v d Q q N H x g a G G T 9 3 z 6 y c f r e 6 t Q u z 7 7 / M u 4 5 X X X G n N R E L 0 W a k m M L E 5 i L r l s G O q q g W G a d 7 y u R 9 a r v J p w o j T N h / E c j V k E W v z G p w 1 S a 7 n 8 9 I P j C Y R J Q x v N F 2 t E 4 9 U i z U q 5 v F 4 7 e F p E o f z / 7 e s P r 3 3 b b e L c p S T 2 7 o y y U U i I L I j 9 a 1 6 k A T X a t l r 8 M V 9 y m r A a X 0 O X l S r m a w 9 8 E z s G B 9 H S 0 m K W D X 7 x y I t o a W 0 1 8 / 3 9 0 R i 8 0 U 6 c O n o E t 9 1 4 C I F g C P M z C 3 C W Y c J 9 5 K / o N b c i c I 3 N L E w u m s b 3 + n 1 o 7 b b i z G 4 j Q 4 l R z O 1 2 H n w P F G l G u Z g 3 3 0 e v I 4 l n S T 4 d W K b F V s + s U W I 7 l b n 2 6 9 E A 2 4 L 1 w P 8 0 S I n b M 4 A V f i M h 8 m o g 5 r C 6 t V U / 9 E + Y n d E U e o 5 e h g 9 T v d s M Z I S l U v N X I U 2 r 6 6 2 v Y i O G y l T n 4 a 5 E M D E + j W g 4 g k z W C j H y B C j g W L 0 v T 1 x A k J q i L R T B c E c P W Z t E s g F U x n I C i L X 2 m v t t l G k G p v N A S 3 h j M 3 8 j z L 2 4 g M 6 r 2 9 Y E J 1 8 x Q 9 X 0 D R x v 0 + Q T 1 R t r U O u n e S T B e e p r X 3 s A 3 Y N 7 M T 8 9 Q n M s g p m Z G b z 7 2 7 / N S m y D L y T z q l k N N y K R T O L h h x 7 D w d 3 7 s e f g L q M h L o f L v c z 5 F 6 2 o g C q J Q D F 0 t 9 9 x V / 0 K 7 y M j S S h Y m m R t e R Q 0 K V t b d r u k s U w b E Y T Z x I C E 3 s E O m x H N O H i P o 0 Q p p u M r Y a i 6 k P 9 P R b 2 S 9 H O Z q l 8 H e w J f M y S w x D C m P l h 4 i l e T + W r + 1 k M s D a 9 9 b e a q T l t p l F 5 M x v r 8 / D 9 / H j 3 D n c z T E l 6 N 0 A K k 2 W I K 1 S y F 6 / w C s r k s + n a H E A o 2 m d 5 r b 9 s Q t f E o o s O r I V T S g v K v 1 F m i x 2 6 5 J D f L L N 9 K k S r 2 4 y 7 L U N I s b j J K r t 6 d K 6 l T 5 Q M 9 J K i 5 0 Y v M L I N 8 N m 2 6 O U + f P o 3 O z k 7 0 d P W Y / v h W a h y F l W j x S F u V y n n T K L l n 5 F k 4 O o a w U A g g R 7 E Q b g m b a 1 6 a W J p J q n C c T C p n V h h 6 + e Q x a F H + 3 v 4 u 8 3 G r R m x a 8 A 0 w N z q H D k 2 8 I 2 N 8 6 h 8 / j W u u u d a s b a 5 p 8 F o N V M / X p g Z U l 6 2 W 2 J X U 0 j U x v Y v 2 u q 5 Z F j r / 3 6 T B x E w K G R L d O G l r m 3 N N D C X C E T Y U J P / Z D K V H N z x 2 n Z a q 7 1 b Z 2 L Z p Z W M j j V a W 4 9 6 w u L 9 Y S i v o u n h O N W X O 6 R Z u q l 8 5 7 j I N l b e h i w 2 q 4 C l q q D S d / U h D j + J m U F 2 e O n M G r b 1 O M / d s Q 2 z w D M H r i M G n r v X F L I K d D Q z J P J W v 2 l 9 r 7 k m I S 3 B u J M x 1 v p g o w q e u Y 2 J T h i q S 0 K v l A o 4 8 / R i G h n b g 3 L n z 1 B D X w e c s G H + l r T V m O Y W 8 2 y Y Q C 2 u z k x + j W D S t w 2 C Z a D B M p Q H X Y G B j h 9 5 G k g 7 j S y + / h K 5 w D 3 Z d N W Q k x + b Q q L e + J a F G X 5 t O G m n s 7 A S G D + 7 A 8 l w c n / 3 S 5 3 D o 8 G H 8 7 M / + r G l k M Z n e w S L w y z f i d s w k o 7 U o 7 Z x k V n P c z F D c N m n j 1 c d v m u B V Y J M H b 3 h 6 g 3 L I v G u E L R D s u r P p Q P v m m v 6 t y 9 i C E c 5 G U K 0 n U j F U c 5 k 2 y c Z A z 5 2 Y m E S q s I B Y Z 6 v 5 S J r H Z V k H x S L p j u 2 r r 5 o E X C 0 U 8 O Y 0 2 9 D a L A E J L J + N w 7 + z x c w E l j C 0 g 0 b M O 3 F T e a T B R C t a w n u l e u o v G D + X g D f m h e t 9 3 / + R D c e h N M f G 7 f d j c M 8 + R D u 6 c d 3 h v R j s b k F X Z z v V a w A + Z u x Y n k L V p 9 A M L Q m l N R K s z D V S r x F 3 D X B 6 f R 4 T 9 t L Y I T F 5 Y Q r l 0 C L K t S L 8 7 o 2 7 k v U i 6 j k 5 e 0 K M v L s p 3 o t a s 7 p M D R p A q U b 9 S Q b K 0 x R w w 0 + J s p 7 p Z K a p 4 R S S o / U f b r j x W u O 3 D e 7 Y Y U l J 4 n e + / D e 4 e / + N + O 3 7 r V / B J h Q b h V I R f / b N f 8 a z l 0 6 S y V t M v n 7 P + g F I 3 f P V Y 0 / g k T P P 4 T e + 9 v d 4 / P x R v O v a u 8 0 1 t U 9 D l u u h a 9 q Y 7 u 8 e v Q + T 8 X n s 7 2 m I 1 r b B 6 x U S 5 E f + / p e R y K U x 1 N 6 P d / / J T + K J c 0 f x 6 J k X 8 N c P / x v G l 2 Z J t D X s a L f W R v i u P / / v e P / N q 1 H v w q b l 4 T n z / t r h P 6 2 j 7 t Y i K n x n e 9 P 7 a 7 P 3 J b g 0 A d G c 1 2 0 b 5 V u H r u k + P V / / N d b z x P i Y q Y J m L G U c s L 9 H 0 H h d 9 8 Z i U X S 2 9 S A b L 5 A m 4 m b u k s K G n O 4 8 n 1 N B 1 N N u e n P 5 S L P Z j 7 P z C b T 7 k Z / N I N L C + + p u F C 1 U w z x 6 H 6 V c L G l O m x V z I 1 N T 0 1 D 0 M Y p U I o V o b 8 S 8 v + u 7 v v f D 9 6 6 8 j F 6 u C Q r a 0 U I l b p O p D S p t V k L V T 1 O N o s a o c I f b L G K v s R Y R r p i p G U q 7 O L 0 M Z 0 f S M F I s o C W R L T Q + W l E R 8 X g S 5 8 9 f Q I u v B b s O r q 5 N Y I H O K J l J E D M J + q K f F u T f C N I Y k + e n V 2 P K D B E 5 M D i 4 w z o m P v 3 U l / H t 1 9 1 j f l 8 Y O Y U / f / A z e O z s i / i 7 R + 5 D e y i G n / m X j x s C e + L 8 i 2 a R + E 8 + + S V 8 8 / j T + L v H P o / / + 8 T 9 y B b y + M 0 v / T V 2 d Q 5 g o K 0 b H / / a J z G 1 P I d 3 H L w V v / i e H 8 W P / e N v 4 4 4 9 1 5 t 8 / v 7 R z + H L L z 2 C + 5 7 / J k 5 M X c D f 8 h n / / N R X 8 O D J Z / H w 6 W c N o / z M Z z 6 O 6 4 c O 4 m v H H 2 e 5 X k + / I Y 8 P / O X P Y W R h C v / 0 9 J d x x 9 7 r 8 Y P / 5 1 d x f m 4 c 3 3 P L O + m M R w 0 D / f H 3 / B w + d + R B E l 8 C n e F W R A N h / N J n / 7 e 5 7 8 L 8 O N P x X T 7 z h 3 C 7 P D j c v 3 u F s J q h h V 1 M 2 9 b r y t X Q m b Q R T O c E h e b a d i J B q s d U 7 b L J 7 U p O k j X 0 Z N 8 r h t o I Y i Z p k D W k W I d 9 y k / t N H p + x o x X V Z x p 0 o c f Q e f 2 A n 9 9 E T 6 g n l F 6 K g t / 1 I u p B M w 0 e 5 0 O u e U W a M z L a d w C l V c D z u p M k 7 Z N 5 9 M S E k x q p I T J Z w V V O u D F i Q l k J m c w M z p L 0 y 1 j b l L C h a L L L J s l O F l Z + X T Z m H b 9 u 1 c / T y k l q Q X Z N W 1 c W W s A c u z s O C K 9 b k S C b f S H / D y v T 1 0 W + X / R u o n I Z / N m Y p f M v d Z A K 6 6 9 / e p 1 j W R 9 S q G p w J e B B m 0 b 5 + S s y 6 8 J Y 0 v T + I 7 r 3 4 h 0 I Y t b d l + L v 6 G m E L O + 8 d C t C H o D O D Z x D n 0 t H X g X C f 2 9 N 7 6 J h L n H M M i + 7 h 3 4 F B k t k U 3 B R + n 1 5 + / 9 W T x w 9 j l 8 9 P / 8 O o l 9 G u V K 2 f x 6 X d S U X h 9 + 5 7 t + E s 9 e f J l 1 m c V t e 6 7 j s 6 7 B m Z k R w 2 A H + 3 b h P 1 5 + z N S v n r 2 Y T t A M C e D J C y 8 y j x n m V U G e G r M n 2 m G Y S 3 h h 9 K R h a j 1 D G O X v 6 O J U / b 6 j 5 r 3 / 5 u F / x 8 H e X f g i m U 7 M I k a Q H 6 Q O A 5 l h O i e o 8 0 B f m N j O M I H N T N I 4 j d D Q g b t Q h D e X q 5 / Z B L z N a C s K v m a z s h k b W I g G K r Y 2 m W Q 7 d + 7 E S 0 e O I + D o R s C 5 N t R r u w j 3 0 R 1 h Z Y T i K e i T x K X 6 k J 3 y 1 y R E C V f 5 1 t o v a Z E P I q a u d 7 N X h 1 R W Z n K O 9 E o u p J Y Z I I N o M K 5 n q M u Y S s I k u b 8 6 O 0 t H b h 5 z E w s 4 8 f x p E 3 Z z f u Q C P v 1 P n 8 E f / s 8 / w n N H n s W F 6 a P 4 9 G f + C c v L c X P f w k Q C / b v 6 6 Q h G + Z L t f I b L L G q i Z X C d s P S 4 F v a Y n Z + j K v U i Q s k 6 u L u / r m 4 t q I d H 0 x 7 M + r w r M m l r V F Q j m y S X d h V K J P Y P / t U v Y C a x a I 4 F j 7 r O C T F C b 0 s n / s e / f h x L a d r a H g 9 C v i C O j p 3 G p 6 i d U v k M Q m Q 0 P e L H 3 / D d 8 N E M L N K h / b P H 7 z M M k S n k a C L 7 8 M v 3 / Y l p d Y t m N c F t t Y d J x G 4 / r y U Q Q a l a x v t v e r t p O P W i / f H X / 5 H S 1 g k P T V q / 2 8 p L 1 w R r Q L u G G 4 c O 4 d e + 4 2 P m n I 0 n z h 4 h E b r g d V p 5 x 4 I R E k g Z 3 3 P r u w y j W K a w Q n v I O F I k j f X E f R 2 a x 1 i P W o d N x + Z 4 X p E M Z R K d t u 1 A b W 3 7 V B N n 5 k 3 e r w T y d Y Y V v c 9 C 2 U X f p P i X B 9 8 p N h Q 2 U + k L s 2 m r P H w n 9 R 0 o 7 x Q V S 4 X 0 m 6 9 4 + I 4 W T T r + 7 W s P 1 7 L z S + b r a 4 G u 1 T B 7 N y s h 4 q 0 h X q Z 0 n J z E x d F p v O s N 1 + P i m R F 8 4 m / + A T / w w f d g e H g I 5 8 6 e R 9 g Z x q n J k / g v / + X b 8 M R j z 2 N o u B 9 f + M K X c c + b b 4 E v R L s 3 3 4 2 h / a v m V T P U K y Y N u L S 0 j O M n T + K O W 2 5 H f C 6 O n V d b k Q q v B m N n x j G 4 d 4 B m h x a w V O / N q o 2 s c a j t o E 6 3 / K 2 R Q d h I p l N C h s p a a O K f F n A R c f 3 k p 3 8 P P 3 P n d 2 F n R z 9 q o a D J Q 4 2 g a 9 s C 0 z 9 9 4 W X c / 9 L D + M 1 3 / 6 Q 5 I W I T 8 z S b t n o v A 6 t Y V r k a H q R d P V + E t t E A 9 7 b B P O p P W s F q V z j B i z Y R Q 1 q J z 9 N 0 f a F 6 B U M H 6 p S w U V Z Q M X 0 b v Y A 7 4 E C 0 l X 4 R G X g r i K a S y Y S x d A Z 3 D B o z r R m r N X R l M B M + k 0 W 2 h x u e g I v l E k F Z u b n e + 8 E P 3 f u Z f / 0 C n n z m C Y y O U T u 5 W x A f P Y Y D u / p I P M A X / v W f s X v 3 X v w 7 f 4 c 7 d u B P / + 7 P 8 L / / 5 + / i X / / t M 7 j / / i / j B 3 7 o Q / j 8 V 7 6 E + W l 9 5 z W A 2 + + + x Q z S 3 n L z z e j q 6 I H P E U F L u 2 Z l u p B P 5 R F f T C L F T R y s 8 R 3 F f G k G p 7 7 T M 5 u e w J 7 h P Q i 3 + k 2 I T 7 R 9 8 2 n W 2 4 E q t Z j P w x O r 0 O c K s V J d m E 8 p d k 9 E W G F F S 4 r V E w s 2 t d j n e C w / Q o l U F 2 I h a T Q R d O N t g k w V 4 5 D X L 7 z j 6 j s R i b S a D w L o T j G j i T + T 9 m f j i v A u B x W l J 9 K B t 1 x 9 m z G H b H P K I l h e F Y f o l 6 d N a f T L a 1 a H g M W 4 9 m b d J 7 P K S a Z n + U 0 a K w v 7 + r Z Q z 8 + 6 V 8 8 n A d X f x d 7 s N I o 4 4 Y 8 p k 0 5 U T Z i Q z l j X L 4 d G H 0 p j Q V l P A A t n 5 z G 4 v 9 O U v Z A r Y e z 0 D A r Z E o I x + c 6 s E w q V I s 8 r a 8 2 a T i 5 l k U 2 Q r n I u T E 9 N Y 3 Z h h t c c Z o j H l J N 1 J 4 t H d a l e 4 S 2 K t A L 5 e r L r i s 4 8 i t 5 l B A M t 5 t 5 S t o x S h s / f u e / q W j j S g l v f 8 O 1 4 0 5 t e h 9 / 9 1 V / H h 3 / s p 8 1 C F Z / 8 y z / F D / 7 4 j 6 O L J t 3 p l 5 9 F u 7 8 d A w d 7 a P I E a d J k k K 9 m z C Q 2 e g S U R G 6 M n Z h C / 9 5 e F t G B E r k 4 l 8 6 Z 8 H 1 v v W t G j a C 5 M B q Q m 5 6 Z M c t s a e x J 8 4 n 0 s p I 8 P o 8 1 N 2 Z x a h k 9 O 9 f H e h m C N q 9 w + S o Q 4 W p V o l g D U 2 r K g I h a n S b K 4 4 6 7 X l + / U o d F I x b q 2 V v m l D S D e j F X G U a w C N t q T H V U W N 3 v Z C x j E k g i N m Z o Q V p s o + i A R o j o 1 a P W D N W f R Q w N U B H 4 s x W R b o S N y r J d J t v q P a p s Z z c z M j V A B 7 5 m m w U 8 Y c K 8 6 g J i I z R q q B X w v o v H p j F 8 V b e h j 8 t B z z R 0 X 3 + E F t 7 R 8 t H y d 5 5 / / g V c e + N B t l k R j n Q Y Z d J p J Z S G N 8 Y 2 J m 0 F X G R a 3 p O t z J t 7 1 U G k e E 0 / f T E j s L j J f 5 1 b H q c b p B m 9 N F P J k G G P 1 f H h + J 0 / / 0 x t 5 3 A n 4 n S + 2 t p a D E E 0 F r i n v t B 8 Y j F F x v C Y M A v 1 c K h x E 8 U s 8 t Q C s Q D T Z P 1 I L C Q R H X Q a H 4 l Z m / v U 8 W C + T 0 t b U 8 G S i 4 u L m J 6 e w e H D h x C i K S S 1 a S V k D d R b U g R 6 4 e V L 2 L O y Y u l a a D R b D K O B N 5 / f R 0 K u 5 9 G A U 0 + N 4 8 C t A + s I U L N y 1 V F S p C P 5 5 j e / z S 7 m p t C 4 k 0 b + D R P X 0 1 p M 5 j B a S b 1 f t g l m n d d r X L 7 B 1 Y O m + j N E x X 9 i T P W z q K y 2 9 r C h P F f y E 6 W s / O h / K 6 H 5 v + G e K 0 H z w K w N W Z H K U m V p a B o D U 3 7 + K p J h M 4 i h b H O v F q K 5 1 5 i U N 5 v S b 3 L 7 h g x V h z o C R k 7 M Y e h Q l x H A 0 9 R A v a K / J s R L T r R 4 6 M f 9 9 u / h j T 1 W U O 5 D H / k Q 5 u i j V x w F R D q o C E i T F V g d C j Y 0 D a N C K 4 Y u L N w R t l G o S i V Q Q F t E 3 w 5 T D C A 1 E e k u U 1 6 i Q C E z s Q x + d 4 w + q p + v 6 I T r 1 3 / u x + 7 V v D F X Q K p Q L 7 n 6 l v 4 C p Q x t 7 o W l B M 5 f P I d n n n s e + / Y d w G z W b S Y p R H z i T B 8 L 5 j c D p l q X w O O U r b y 2 9 v K 1 Z Z p w d O K y G S R Z 0 X t 2 7 z L x X 1 q + q l Q q m r X R F K Y v 5 h B U h v h S a m V t t 5 v / 9 b P Y 8 8 y z K P H 5 8 e u v M V J D 0 6 u l C R T R k I g n k M t m a X 5 Y i 5 h U W R u a + N f e Y 8 2 E 1 f Q G a R c h W 5 u H z x V G D o v Y P X x 4 0 0 Y V R E g i N f G J O g Z s X 8 U Q v r Y V g t J 5 a Q + b M K 1 j 6 9 z q A w z D 8 d A 2 4 V b y 4 W Y P c t r J R b K 8 s n K / y m L y M + f s M u i X p + v 3 v B L I / 5 G 2 a f Z L V v I 2 B 9 Z z b Z h e v b o F 1 3 j e h r 4 5 T G l n m X u C r z 5 4 Z M P c p 7 f h 7 / r b N + 0 2 F / T e r d 3 W + g 8 X T o x h q H / V A j E a X L / c 9 D H r 7 O e / g O L M L O L U T C n S i a 6 5 D + x H w B 9 G I Q U s z q U w f m k G 8 3 P z F G S q C 5 h v J z s C F G J k 0 l K l J A O E V p Q b m Y k c 8 s t Z s 8 y B K 5 Y 3 U z + i X m p L 0 p V 6 s / 0 u q x y u W 1 7 / z n v n Z i Y x e f E s v M z 1 0 u k T S C 7 M 4 c h T j 7 F O a h g b G 0 V H e y c S m Q w O X 3 U 9 G S + E 9 q C C X F m 4 c h 6 O Y h 4 T I 4 v o G a Z 5 t k H t i G v l v 8 i 0 y x Q W U c l R s 5 H Y l x a W s b C 8 h E Q i g W g s i g v n L 5 h f x c k J C 5 N x M o Q 1 O a 3 z 0 c c w y u f P 8 L 7 y 7 b c a J p d W k i Z V 9 I T s Y m 2 S F m e O j J r P Z X b 3 2 4 s 5 i v A s Z l L A p J i L J T K L c g w N D Z u G s W E W O B H T 8 F 9 F a 6 / V G c Y Q L 3 8 1 5 m D t 8 8 j 8 U 9 6 r m 0 U g S i l G W u 8 n m X S 6 s R n W I 3 l d 9 1 n X l c 7 u g b T v M U y l P D b I 4 t X A M s H W a y k b K 8 / X H 9 O q H D J v N 3 w X o k Y C p o R Y Y a i K Y u P q q Y 1 P a l C / e 4 M s L s d Q N l R P M y f y 6 N x p r f m g h V i W 0 w W k q S m C j r I p Y + 7 f 7 z P X e g I B U 7 / x D 7 z P v K f K r m g K h c Z p 1 k J / 7 x B a w 9 3 0 g a j x Z i Y Q C g e Q z 5 Q R C H u N 0 J a w c Z N f X C 1 V e E W S Z F Z 9 r S N P r o y P y S Q M U x l Y M x N c 7 3 r X t 9 / r 8 P j p 4 G X Q s 3 s / O n o G 0 B X w 4 5 Z b b 8 D g Q A 9 2 7 B i g a e Z H d 0 8 U L W E y B m l z K e d E P p F G u J Z B K R j b d u d B O N h i 1 r n u 7 O w w q 3 F q h q a m Z I i J x F h a e 2 F h L G W 0 X W b O A V / Y s m t L z z 9 H 0 6 R k o j N O 1 b p A I Y F s M m 9 M t 8 X J J O b J f P l M k a b A D H Z f 3 W 8 G 2 j K 8 X s x T P R e o r R a z P M 5 h a Z p + X 5 L O a E p a r I r d + / a w V F a L q u 2 N C c a a F 9 H I D N K 5 l a 1 u i v G f y M o i B x 3 U o Q Y z q s y + g X m o g p V W / 2 x G u R z U 2 C Y 9 U S e 3 1 d / 6 7 S J I C a l t Z L d t 6 L l G 6 + j 9 L w O V R e 8 h c 8 h e O G U j 1 G h x G H 9 D B 8 z b 4 b G C T Q X d b 2 3 1 O t O 5 l f 8 s b I e h B E + U m p V a v U J 7 i f w E Z y m N 1 g C t J z E 7 6 z / / y K M m 7 C i q e E w + c O T 6 2 9 f M O G 6 G 6 C Y W a s f R I y c Q 6 / C Z D + 3 Z 7 W a X 2 + x z c 9 O v K t U K m L 2 Y w e B e + X X W i l P O 9 h 0 7 0 D n Y j 7 v 2 9 a L 7 1 P 0 I 5 P U J k 7 X T l k X M j o r H + C 0 X j 0 x j + f Q E W t r 8 m C z 5 D f E 1 I 1 W Z r O 9 d H r p 3 b n I R L z x 0 E i 2 R V r M 2 Q / t A m C 9 f w Y G 7 u + E N a y q 2 G 4 X r r m O l U d J x C z / y W e w 4 2 I n e 3 e 1 o 6 Y i g f 2 + n k S D e k A O 7 r u u G x + d C q c o G D W Y Q b t F S x g F 0 9 M f Q 1 h t B 3 6 5 W 9 O x o R U t P w F x b Y R J u u V w O 3 3 r w I Z y / c N 6 Y X p t C 6 f k 3 P j G B d D q F M 2 d P m 9 M v P P 8 8 / c P l F b p Q 5 Z u 6 M f U j q W 5 J 5 m e e e c b 8 r g F v k m Y 0 a e r 3 2 P v 6 1 f b A N x 4 w 4 2 F W m 1 r n x H z 2 d W 2 v B q p D M Z V 8 q q 1 g V k 1 t a P Y K 7 S J j D X M z W p 6 7 d j 2 Y D 8 2 t V E p 9 q 8 O u e / P + 9 f u v B N a 4 E E 0 y C n k F O U S i q 4 I 9 / a U v m e w G a L m o H R Z / 6 i f Q T V N O i G e 1 g M z G b a z A 7 z t u u x s d w d 2 Y O p d G Y i l p 7 r f h N E 6 A E + N n 5 p E e d + P Q L c M S + e Z Z q k P H V 7 / x Y K 1 a W s T 8 u R J 2 H L a I 0 0 Y i v 0 h u C i M U c G L y 7 C I G 9 3 X x x h r S 1 E 6 q C S 2 2 6 C X 3 N 2 I m d c Z 8 A D j m 2 W E K k p z P 0 H x L o e b J o 5 T 0 I t j O I t E E 6 6 D t q x i / L H 2 f y Y l J s 2 x w L e c h c 2 s F I W v g r B H B P / i f 5 n e c p l / 7 b / 6 6 2 U / F U 8 g k i u g Z U i e I B X V Y i D l C m t W J I l + d D E Y t p c 4 P S S 7 B 9 N h R c t 5 + u x V f J 3 z 4 Q x / B 6 2 5 + H f 7 0 T / 8 U 7 3 7 3 u + m X x T E 1 P W 1 U / g S Z Z / f u 3 e j v 7 8 e P / P A P 4 3 / / y Z 8 Y H 0 0 R 9 n v 2 7 M G t t 9 6 K 2 d l Z H D 9 + H N O 8 R + a n p n z / / M / 9 P P b T Z l d U u x Y k 0 S s 9 9 d T T + P C H P 2 y i 3 P / 9 3 / 8 d h w 4 d Q l t b m 5 m R q n c e H R 3 F 8 v K y W V 8 7 1 t K C P / q j j + O n f / q / G 2 E 2 R O E 3 P j 5 u t L k W M 5 m b m z P 1 1 t 3 d Y 2 k X 3 v + J P 2 I 9 q e r W E a e u 6 5 8 u b g 0 T e k Q u 2 a j D Q j A d M q Q V + z E r u X K n U u / h E 7 Y 9 d Y U Z i V 5 U B 0 8 8 / q j Z 1 7 C K b Y o q 6 t 8 S g P V 8 e f 3 k Q z P Y d 0 c H G Z r + D t M G g 6 Q h C h a 1 8 + K 9 v 2 W 0 5 C 7 S g R D / u Z 8 x v 5 e D 5 k P J 0 2 p t W N A 0 k 0 6 z T c Z w 4 O A B C v o y 0 k s F T J x c Q t u O I H q H 1 q 8 R 7 1 w a m U f I 3 4 b h a 6 i 2 J K W k h W h G q Y D Z m Q q W Z s e R r 8 2 h Y x / t Q 7 7 b 6 U f m z T x 7 L T b S z E x C Z 2 g X U i M B X P X P n 8 W + J 5 9 G r C u M 3 d f 3 Y s 9 V O x F q p y S j B A x T a 6 h L f X R k D E t j y + h w d S I + m a M G 6 T D B t M 3 M J G j U X V u v 7 G G a a 6 e f n m Q + Y Y u Z V P k k U J V Z k O p W Z 4 W W d l L v m Z a p s k e 3 t T n p U S v i w k j 4 O k n k C 3 l c v H j R 9 G A + 8 / T T O H n y J J 3 V O Q w M D B i C F + O P j I x A D K K v A W r + j R x T 1 Z e Y Q 9 f V 6 y i m 2 7 t 3 L 5 n t j F l v / O z Z c y Y m 8 e j R o 2 S G C X z w g x / E D / 3 Q D + L c u X M m M k R r j 3 d 3 d W N p a Q m X + H x p v T 1 7 d q O V z 5 x g e k X 5 i 7 D 0 5 Y o X X 3 w R Z 8 5 Q Y P H Z C w s L 5 l 0 k P J 5 + + i n 6 u u M k q P r 0 l n X M J B i K N S Z j o 8 T d D C b 0 i M y k p L b m W h l A J g y t s B 3 U V K a 5 7 G 3 r r D e G y c f y Q 1 W n x V L R t K P a z v K r a a q z n j X s Y c Y u + a t 7 V A 6 t K y H t Z D q q Z N 6 x L Z S P i T f l l r / m K j 1 h S 4 S 8 N N m y C b o O s 2 a d w 7 n x R W S W S y g l X D h / 6 h J O P D Q N f 8 i L w 3 c N b c h M g u P h h 7 5 p q q B U q u C l 4 / P 0 n x z o G W 6 D y 0 c / p T p n x p f e 8 X / + w y Q W v j g 1 h c g v / w I W E w V E q b m y q T z m J + L w x 6 h d e t v x p s 9 / c S V 2 6 w u U p p F f / U V K C o W 2 2 N q h Z r 4 E E Q 4 H E Y u 1 4 K 5 P / l 8 4 S Y g q x K M f / Q G T Z i O 4 P n s f H O c u m P 0 R m o Y D / / X H z L 4 N 9 e 7 Z h C K p t u X k M E K R E h r z U S + W Z e b x f l G H y c b q W N g S T K v n 2 s R g 0 d R a s 8 n O R 8 y 7 R k P w B j P m V P / 4 d S M s k 8 7 K + 2 t f + x r e + Y 5 3 W O d X 8 r D y s Z 5 l P f X J J 5 + i 1 r 3 d l I U 3 m u v W + 6 x 9 F 8 s P W 5 X 2 V w J F L k h T G M 3 B f P W U R t 9 L 2 k m w u 8 z t L z d e C Z 5 6 4 j H D C L Z 2 2 h R M c + K F c 9 h 3 z U 5 a N a v C f e 4 3 f 5 s E X c Y u 0 o m Q / h / / X Y U 0 + 6 p P m d c S D g o y m B + N G z O v a z i K q F k S 2 C R b h 2 Q i i T i t l h 1 a U f g y 9 e a U c 2 5 G l h d S u O n 6 H u w 4 Q N 9 F n 0 h x e B B x 9 a M l H 8 E i J Y N 6 2 V 6 m K U L x g b m R B M v n M d K 8 r b M F + 2 / Y i Z 3 D v e i h 2 X J + Z g Y v M Z 0 2 I X f 2 P K V 3 D m O j 4 z j 6 4 s t G W i v U X s w k O M h M R e Z 5 m m Z M 7 t H H z L m N U P n 2 b 7 O 0 F M t b n r c G 3 R o h h j V m n T T R N p g p u Z w 2 U l c D q I p w k I l j a p P P s C t 1 W / 4 J 0 4 r A D H i v t W w Y 0 V D p K 3 n U a d z W i v I 3 N m I m Q Q x g B B H f x W Y m Q Y y g + 4 2 m a W A m 4 X a t d i u C s c v L + 2 0 G t s t g M Z O u 6 V y 9 Q F c A 1 Z U 9 F U d E b 7 R X U e u t r / p f K 2 / + C h j W g P d t y U w C 0 x 2 + a R 8 t i V l q c W s y p 6 D A b r 2 Z 0 V D 8 r Z B 5 z h + Z w s W X p s z 4 o 6 l 3 a r O O n l Y c v G U n 9 l z f j 2 j r 5 s w k q A e 6 E u 4 y 5 v b l 4 F y c i Z v x n 9 Y e y 9 Y s V t N I U 8 p c O j O C 0 0 c u 4 s T J Z U x Q h a o v X 4 X U F v j C / 6 W 5 4 z W E K w L a / 6 1 v 4 a 5 / + E d c f / 9 X c J a + h Z 1 O D m H x X / + d j v t Z m i l + X H f 9 N c a 3 0 K o 1 N o 6 R 8 U 7 x n i I Z J f u t h + t n N w C Z 1 z Q g d 3 s 2 W Q t 7 K 4 i A z r 8 w R T M 2 Y W L C G v 0 D a S i z l r Z F a d b J R q Y w b 7 Q F 6 j F + m 7 e M i N 3 S M H r E C i N e B u Y z M s Y R V l r 9 W v v W n y a 7 W T 6 p v Z k h A u Z t y l t n I g v W s + z o d V M G p a l D 5 Z H U F r F t B L t K b K h q x F h u a X b u W 4 J J + y x t v d 5 q b D P D Z E 3 3 v t b o o 1 l e z F V N T 2 5 i Q Y u 1 1 O j D e w y 9 x N t 6 q D C K 2 H N D H 3 Z d 2 0 c y 8 l o T X a 0 i X h H 6 Q g 6 8 d P Q l a q s E T h w / g V M n T + H 4 s e N U F m M 4 T 9 M 8 v h y H 6 3 3 f 8 f 5 7 l 5 Y W s T y V h V P f K g 1 G j N 0 a a w 8 i 1 E 2 7 s q e C z E w B 4 f i S y T R C D R C n o 1 a 8 9 R 4 T E 6 f G 8 X z x y 5 j S O B H 9 A T G e X k Z Q x S 7 z e H q g 3 6 h V O Y v y O 2 w Y 9 f v C S b g r 1 s z W J W r C 4 D 2 v t 1 q r D q X J s q L m x u K o 3 n E L g u 9 4 M 5 y 3 3 c g k l g m 5 F W S P j 5 2 Z M V P q o 2 1 h t P V F T H S 8 0 D g f S h C B y x w w J i P L Y P 7 0 W 9 / f C i q r x V Q W B V l 3 W c S 7 k g 8 3 Q c 8 x D G X 9 u y y U m 1 U G K + 1 q X r q q 5 + q c t W / 9 0 v c h H Y t B 9 F u r 8 C T T U G Z Z 5 3 i D N I t G L b V v u r i Z R H n a 5 p v y F B r z N T 6 U e V b 9 J K F S V e j O m K g J / n P K 3 / F w I w 1 J 4 C q / c t k a O F a e 6 p m r q c O j 3 u l h 6 s z O q Z 7 t d r v N G 2 G s K j 5 j 4 e O f Y B m r l q + t C z / 1 o 2 v M w U a k a V F d v D h i 3 k c + 2 f z 8 n N F A i k 8 U V q J 4 6 p A f 3 t L S a n y 5 x c U l s 4 R 2 T 0 + 3 8 V 3 l 8 5 r p L p 5 Q D Z 0 9 H d h x u A O x N q v b c T 5 9 A X O p i y Y 0 Y / x p O m r f e Y 9 5 c b v y h c D X P m t + h d k f / k E j D X S 9 g 1 J p n g 9 k c 5 m t h R V 8 1 a U R m n g x 4 7 Q 3 4 v y L k y i / 7 9 t W 8 l b a / C m r G 3 r 8 9 A J S S x l j T m j q S P f e M K Y u L t C v m 2 c Z r M H f z S B i n b 6 w h N n R Z c M c w w f 7 0 L + r q 3 7 1 8 h D R v V K I u P Q V D 0 N Z b E 5 z r D 2 + m 9 W 6 q z D n C C t l 0 0 U b 5 j b l U 4 d 2 V g 4 s i D H U J C s M x H u U R E Q h A p O j r v U d N G 4 k o j f R G C o i 0 2 l / J V K 8 C c r T J n B B X e O a K K h N b d I I h x n o J P i f M f 1 Y J t s U l L l l f 4 x O + e m Z K o + t 0 U w Z y H T m W b x f 7 z A z s o g z z 4 9 j 9 O Q 8 8 1 h L M 5 f D 4 i y F f t m a q y T 3 Y K u m l J s w N T V p O j 2 k y f X h g p 6 e X p b J b S J 3 1 C O b p a J o h D T c U W q p Q 4 c O G k b S s 8 K 8 T + 6 P J j e 6 3 n z H O + 7 t 7 G / h S 7 n M l w q 0 n O / c 3 B S c q Q 5 M n 0 q h 7 Z o s C m V q q I v z c N U 7 G 8 R U q a l p B N 9 w j z l m i e B 9 4 i l T q R 4 2 5 C w 1 l a 2 l / C z 0 w u w s w m 9 8 g 2 E q G 3 M z 8 + g b 7 o R D 0 R G 8 V 1 D a 6 R e O w H X r r W j v j Z q v R R g C U E P Q p / P Q 3 8 i n q E W b l j N u x N G H L q B 3 V x s i b f W x p k a q a M I 6 D c W k I g Q 9 8 x W B G d g S X s 8 V m c l n s Y 8 b m c F o Q p u Y 2 S h r y s m K t E h U L L n 2 P k F M I 9 9 X e d h l N d n z P 5 N N f b O P V 6 / Z x 0 o g g l L u 1 r 7 1 N P u / 9 d B r a d O t 0 j b S N D I P F V G i P N T z q j L L N z G d F s x b 6 V Q f J u 9 N 8 l 0 D k 7 8 D 8 d Q C O v p i a O k M m T x G z 0 x j 4 l g C 8 f k k g i 2 k A 2 o c T e r T + u u X T k 1 i Y S y N X C G N Q r o G 7 + t u x 4 6 z x 8 0 D K z / x Y 8 Z V a I Z Y T X U n R h o c H D Q 9 t E 8 + 9 Q w G + v t N s I A / 6 E X A H z T j o u N j 4 z h y 5 I j p i R X T K D J H v b 5 i J F l c m U z O 9 A a 3 K M C b z 3 R 9 + + v f e 6 + 6 Z e G o w u 8 N 4 u z z U 9 i 1 f w 8 8 o R C i 3 R H M n s i Z L 5 v 7 7 7 k V P n K s o I g F m X Y u q T m q P A O + o G v S G t B d L p U Q J k P Z D W f M Q D r M D n J 3 t r o A R 9 m L 5 G L O D M w K 7 i M v q p v R 7 M t E b H n b m 8 1 + M z R u N f J s C l 2 7 V n 2 w R s y M z 1 M b 9 Z h G 2 A 6 a G U q Y 1 D u w 2 I 2 m 6 Z Y w D G D a 0 I J + R f U 8 a / k 2 o h R z h W f q B F h n I n N J / y m 5 u a 5 b V 8 2 w l X M k A E l + Q U R q b 6 8 E K p o k s n H 8 G 7 I w u 9 v M 0 m I a y 4 w z a 0 1 w X + 8 h D d P 4 v o L 9 H t t F s 8 k n O u n a G U V 7 f 9 S Y X c c e v 4 h 2 m u 7 B c B A d v a 3 o G I g Z 6 6 q 1 K 0 J B G k T t r j u R v f F G L M z n M T e 1 b L R c K B J Y K Z O Y P 1 G Y I h 2 H z H u k q h P o 7 A 0 j W V j A U m o W 0 7 N j 8 I d o 3 k U 6 a c q 1 o r e 3 F 6 d O n T I K w Q h J 3 v / s s 8 + Z s U K N A 4 r B b J p z f P l L n 6 9 p E D R X p A M 3 R a 3 R M G U i k d U M T / I K i f z Y S 8 d x 9 7 e + V b 8 C T F F b F V m b p 9 7 0 R r N o i 7 4 y / o b H V q O E L 9 H P G l K U c R 2 j T N v 9 i z 9 v 9 k 8 + P o 5 D d 9 C R 1 P d 3 n C G c f f E S r n / g 8 + Z a n j 5 P k h U S v m v j x f q P P T S G q 9 + w n h E u H J 1 C / 7 4 2 S p d t M A K J Y H k x g b e u 9 J 7 V c P b s W X z i E 5 8 w 4 0 I a Z F 1 a X s L 9 9 9 9 v l n h O U + 0 r S n 5 T i K q a q G a N w W E u r 2 V y 4 8 M Q k u R i F p v B D D O R 0 E 1 2 V 0 q J 2 4 R 5 l n Z e g / x V d u M L N s B + l + 1 C y 3 + 1 t 6 8 O z m 8 U b a 6 V X q d H 5 5 G O F 3 H g p r X t r w V 6 R E t k c f g d s X q A 9 l p o 7 O r S S / P Y f 7 P 1 y d Z G K B L o 5 K m T 8 I Y r 8 A Q d i A b b q f k d a P H r 6 4 v y R 6 t Y W l g y 4 6 / y O x c W F 2 h S u 1 n m N t P 7 1 w j H X / / P f 6 k 5 K i W U M 0 4 c e o P F T D Z 9 L K S q i P P m 6 b G z V G l t a G + J Y c 8 / f 8 a k E U b I N M e u e w t 2 H t y B 7 s F 2 t H / q U w D P m W s k w k a G E o P 1 / f Z v 4 K U H x 3 D t m 1 g h 9 Y d M X p p B 7 4 4 u h D 5 u f Y 5 T u E g V 3 F e P h m j G 3 B T N g Z 5 2 I 5 3 V c P O T i 1 T / F f p I q 4 K g G V r 7 b / z s g l m l p m 9 f K 3 x + y w d r n L H 7 4 I P f w t / 8 z d 8 Y t a 7 F 6 e W c / s E f / D 5 u u v E m a w C T T q i T 5 1 R G 1 Y 2 e X x 7 e u U 4 a N 0 O r Q S m B / u R f i K + M q a W G E t O x g b b K 4 7 W G Y W D + r m g 4 u + I J 8 3 7 a 2 U 5 5 m N h E / j d b B P X 8 m h n L f s z K m U 2 e s R F D H X 9 4 A l f d M 1 A / W o 9 8 R V 9 d 8 c P t 3 F y g S r N M n J n D D l o x K p s K J G W h 9 R + f f v p Z 3 E E r K k o a F 0 z v K N t G H R A S c B K y m j h r + 4 O b w X H f v 9 x X m z w 3 j 6 5 9 t B H D U T Y u T 5 b i O H P m H I a H h g w H K u x D v W V S t 0 H T i 6 L C 1 M z Y F P w + d P 3 y L 5 p e k o t H Z 3 H 1 g / 9 s M l a 4 v E w 9 E 0 v F Y 6 V N 7 b k e O 7 7 7 b Q h Q o 8 k G n x 2 P Y / Z i H N e + Y R j u T 3 0 S 7 h l L C 9 j M 1 w y t 5 3 f 2 x V E E a J r 6 w m 7 6 S m S s D c y 7 N F V r J p 7 H 6 Y s n c O O N N y A c 3 X h w 0 V q K m R W n R t c 7 E f p g W i g Y a v D 3 n C a i w U F t 1 f r A A / V z R G c n z v 7 4 j 6 8 h m I 1 g f A t l b S L J 9 W u l l z S 1 Y C 5 a u / + P I I b S I 7 c s O w t u J d k 8 3 e V 9 T m n e z Z 5 j X 5 O G C l 9 W Q 2 X o K 8 1 c W s T u a 6 y v y r 8 a i I F m L 6 Q Q 6 3 P j B f r r a m c t 0 K r I c 7 N Q Z l N Z N e t b H 8 V T h 4 U x k b c A N d T f 1 x y u K k I x P 3 q H u k x l p 0 j Q m j a 8 a 9 c u 1 D x Z + F 2 r K 8 c 4 k i n 4 / u K v z L 5 I Q Y z S 8 1 v 3 I l 2 Z N G H s 4 T / 4 a 3 N N 2 E h L D f 7 O b x p z K x w J G u f y 9 J E L O H D D b k W n w v u / / t T k K b M v Q 5 P P e f 0 N W J h M o J J z I d r r R X t X C 0 4 + f w F X 3 b K X 7 2 2 p Y o 1 g p + M 5 J J J p L C Y W 6 M r l s L i 0 h L e 8 + c 0 4 f v w E 7 r z T + r S n W V 2 p l u e m t d a D y N U W 8 Z Y 7 3 2 e u C Q p s f d v b 3 m Z i 6 1 K p p O k W / f K X 7 0 c s a j G W 6 z / + A 6 7 P r v Z s i q G K f / g H p h L U L a w B z 3 W o X 7 M I T s 6 5 z D y 9 o Q V p L e u I h F t f n V f Y g o a v C L Y k b j T L d E o 9 c A o k 3 h C r R V x T D p O V / i P E J L p k v Z + m c u i k / q u j n o c 6 Z T T 2 t e n 7 K E / + N N 7 f y F D H H x + l K R + j f 7 T x d 6 Z e C R S u 9 c D n H 8 b B 3 k N o 3 x F B y 4 6 Y W Q t k I 4 i h 1 G l h p g d t o Z 0 E x 9 e / + u W a K v v s c 5 P Y f X 2 P + S z J 8 y 8 8 i 7 6 h d n R 1 K w K 8 F S H P 2 r g l 3 + 9 / v L 5 n M Z S D q j D 0 k z 9 N Q n X A P z 8 F 1 6 c + b S p e 1 / p Z E H s q t I 4 H a c q d f n I e B + 7 q s T T O S 5 f g L H v R O R R F z 6 f + 1 s q U u C h m / J 3 f w h N P P G m O b 7 7 l Z j z y 0 K P o 6 e m h E 9 h C 1 d x i / J q 5 2 T m j Q a W S r 7 l u P 1 y B I h L 5 H o S 9 E 8 a 8 a o Q f W j n U j 1 I t Y 7 6 l + t a 7 P l C / A v z Y j / 0 4 v v K V r + C 2 2 2 4 1 g a w y + X 7 / 9 3 8 f r 7 v p J u N D b a S h z v 3 E T 5 h d v a v G V Y w J 5 R R z r D 5 Y m t 0 K y p W Z V S d G / m l f 6 c R k V n q b r C S 5 r f 1 V I q t T 2 i Z o J H J p U 3 X n q t t X H S u S y O r N s o l C U O + c y r q V h t o O l J d t 8 q 2 W Q w f 2 z l a o 0 b G 3 N J S d X A y l v E 4 + O Y q d 1 3 U h G L L K X a r Q q X e 4 6 C O t 7 7 m 7 H G T q K b Z T y q J Q o F B l m 5 h g Z G o c f Y J m + k Q c w z d Y s a z r w H I o v c p j V i 7 e 4 p U c D z 3 4 g G G o k d M T a O u J m Y g G z a C 9 / / 7 / w M G B 6 + n k u x F p k y q s w O f x o 7 2 / B e 6 x M X j + 5 d 9 N B g U W d p o c 3 / U b v w G b g Z 2 / S 8 l N q E 7 F R L a W k u a Z r D p Q + Y 7 v R e + e d q Q X 8 5 g b X 0 L n Q A y 9 O 7 v g / M p / w P H S M X O f / L P h 3 / 9 d f P a + z 5 s + f 0 8 p i F h P A B 0 d q y s z C Y r s K N a S 8 C B s J G E J B W q h L d a B I w K O D t x 1 Z 0 N v I h 9 q E T l r b I N K c 7 F s G 2 q o J o i m 1 H B m E J Q K y b X B k J n d Q W F H M T R 3 W B i Y 8 l j E o P E 7 j X 8 o b E Y T N R X K p T b T 2 o Y i Q h 2 L a T W w q O n Z 8 g P F W J p E p 0 4 W m S p i K h G + G V A 1 X 7 3 g M 7 c g j q 1 g M W a 9 A 6 U B O q 9 6 V B k 3 5 K n G u t a h K o 0 J 7 b T f + N r X M f r y A r p 2 h 6 g h g J 7 6 F + o V J 6 P 6 c G 2 w O v B G U L 1 p J v f c n N Z 5 T J J x g z T d o t z 0 m V I r h E p C R 5 9 q z S R y 6 N + 9 u R 8 u T a U 1 S c R U G z I e o X j S l e D Y P B v l 5 F P j a N / p Q 7 T b C 3 c 1 h G e e e R 6 3 3 P I 6 Y z / a O H / s I g p L f l z 3 5 K f r Z y y m 8 d 9 1 F 2 p 3 v B n y 9 0 P / 8 S X g x M m V a z Z D 6 U E 6 L r z 7 Y 9 h 9 g 6 Y c u K i t p k h 3 J b g K E Q y + z o / I n / + Z S b t A Q v B + 3 w c x V w i g f S C K l t b V 3 p R K V W F Q W q J K X f N r R 7 P X g A 2 V q k 5 R c w b g d 6 5 l R M H u l F B 7 a i r + i R M n z F Q I V X z j m F k 6 f X k N t R H s 5 b V s r W T D I q K 1 V C a C 0 k e 4 R Y h q Y J k k 0 i Y 6 r 8 3 S c C q H 9 W G G f D 5 n I r H F Y N I 0 8 m P E P F Y N b 0 T B F u x F / F 9 L i N B s T S f 5 Y O Z K s R y 2 l l 7 1 1 1 Q n e h 9 z u V 5 M a n U S p w h c G k p C S K c f / M Y D C E U s m l G E 9 + E 3 r C 6 g e q X Q h 8 R V r 4 p q U C T 6 Z k j n M z g 5 c Q b j m X G U q i X c M X Q r B t v W d o K o L c Q 0 l t b 3 b W g C r j C U c P r I J e w 8 Z H 0 3 Z y 4 5 g h N H R n A r T S D b j 2 i E 8 + F H 4 a y P S y l 4 N k 1 p 0 P K L v 4 B 4 q o D 5 m Q l c S / N J G W d 5 f v m e t 6 L / c a v L f Y w M l X / P R + E L u T F 8 S N 2 S p m Z x 6 s E F H H g j 1 X 5 d u w n y u d J v + 2 F c f U / z + n w W o R V q C f g d t K 1 t 0 X a F s D o l r H 3 F Z 3 3 o w x 8 2 j S s G W q I 5 e b 9 8 q D p j b a a h H J N T c J I R G 1 G 9 8 U Z U 6 O Q K 6 s E z a x P w Q R r 0 T C U z x g m X d J Q l E C B j 6 H l y i L W I T U R x i i y T e s 9 s 7 a R 7 P W 5 r K r a Y y z Q s q V d r a G w X + t y q R z P x m q r K a C x u p t P E U L 4 I h x e 4 K b p C 7 W N X r 8 6 L Q f R 8 a 2 M a M r Q Y w e R 9 O T C t 3 k d m l s m u q R y N a P S h T j w x i g O 3 9 x n h u V 1 I K 2 s q j 6 a 5 q L t c Y 0 Y 3 3 H D 9 u i 7 u R n z 2 6 O f x x s N v w n J 6 G Y l c A j 6 X B z 4 + c 0 + X Z n W v h a l / M m k m S / N a H 7 z g u 2 i g 2 V g B 3 / 9 9 H 7 x X z r 2 Z / 5 T O I h w L G p / E 5 / X D E y l j e n S J N + b N 4 F U + X 8 D L L 5 / A 1 N Q M 5 k g A v W f P m g c E 2 M j q 0 S t 1 D u D C 7 A T C g Q h a L 1 w w X 7 F z 0 0 S Z H r w L 7 a N H o W n I U U r g r g + 8 i 0 5 m t N 5 Y D p x 6 f g T 7 b u v B C 0 e O o m 1 8 H C 7 Z r M x X e e 7 9 g X c b s 8 J G s Z I 2 C 6 3 I B 7 K W d l r V U L n K g m E y b V 4 H 1 b r e d I O G k 6 m V K S 1 h 1 9 D + + n E N M 7 P T e O y x x 8 w 0 / C z 9 S B H y D T f c Y O Y + 5 Q s l V E + e h L f + v g b U u k u v u x k O n v P / 4 z / C e f z 4 y p a 5 6 i p k + Z 6 B f / p n O J 9 5 G q 7 n X 4 D n y I v I 0 f T I 9 n Q b e 1 4 + j u x 4 1 a k k n l n J S a s x 8 b y + / 6 p z Z k 4 X 6 0 K b j h X k m U 3 n D C P q s 6 T a C u Z 8 Y c u t V C 4 i w 3 s 1 z y h H D Z d N 8 3 4 R H o / t T d e s 5 1 q b u o y 1 q Y z a t C 9 N 2 p j G 3 s + Q d q w y r n 2 u v e m d T F m V n / Y b r h m G b N A e G t g V 8 1 0 8 M Q F v k O Z q e 9 6 M M 1 G c s L 2 3 Z i y 1 Z 5 Z a / s T x k 0 g k E 0 a z 9 / f 3 m S n t m + F Q z 0 E 8 e P p b G F k Y M X U V Q h B t 0 V 5 4 X X 4 s 0 3 V L 5 m G W g Z Z S E s 2 K J k 3 v d 7 3 N Z G b L c n B 8 4 S u f r g W 8 E d 4 Y x P j 5 K f T v 7 K Y q s 4 h 0 f m E J F 8 k Y J m q A m f j 9 A f P V C i 3 F p N m j z j / / C 9 B 7 N 2 n H a a v K c u 7 9 9 V / D t x 5 6 G P 3 + / T h 0 l 7 S d k x U z h u 4 d H S Z k 6 C / + 8 m 9 w 9 9 1 3 4 / j x Y 3 j D G 9 5 g Z u u q c P v 2 7 0 X 8 U h E 9 B 8 K o a X Y u C / j c d X d i a M 8 A e n f Q t m U l K T Q q V 7 O m h Y S d v W Z A j 6 8 D L y L 0 n K w l n 2 3 I R 2 o e k 9 B q S H P p 8 9 Y B G e 0 7 3 r L R / C u x s o M S c V W a q 4 F c 1 L j u + z 5 n n R D q G k r M 4 v r z P 6 + f t F D + 1 V 9 F d d d O e H / + F 1 i J q 1 N N q u 9 4 B 8 r v e 5 / J r 7 H X b Q 2 k B f i j Y Q g T v s O 6 o S 6 w i i I B Z B e q D v N V j E 2 m g D R D p k + t z D z d l q n 1 W k M 9 h 5 d d c 1 B a S o 4 l d x R B s h G U x y c / / j k M 3 x R b C T F L V 6 Y R d m 3 P 7 J O l k a O g u H R p B I c O H j B x d v K j p B n t T p n t I n k m b m J U Y / u s L 6 0 I C z l 9 i b N q m K z K 9 m j x 0 A J b X k K U V p x 6 r R 0 P f u N r N T E Q l R g J r o S T D y / g q j d Y p t j M 7 K y Z l S v t Z E M q X 0 7 c D D V X / 5 5 2 x P 7 y L + t X L P 9 o x 2 / d i + N P j M E Z o A n Y Q U a l G u z o W + 1 2 t 8 w c x d g x L x Z W n R L T 5 + M 4 c F u / m U b S j B N P X k L n c B R d f e 1 I V S Z 4 R i 8 m k q M Z B h + P n C i T n d R U N n w 0 A + W X S Y P Z q J C Z 5 m 1 m E p h N I 0 N J y i o k X z 5 U J B x B r D 7 A J 0 j y y o c K f f k r 9 T M E G W r + l 3 4 J A W q k 8 N / / f f 2 k h e T P / A w K F D y d v / u 7 a x g q / 6 Y 3 I f V t + o r j 5 t C b y Z w Q R P Q 2 + 4 i p 7 F / r n N 1 D q H r U M f e 4 o 1 3 r e t 1 / 4 z 9 j C a i D w J w 3 p 8 w z 1 g 3 I v k p o 8 u G G w w d 1 q D x W C c 0 B y 2 W 9 n 2 Y i q I N F Z R J D b j S w u 1 2 k k k k 8 + e T T u P X W m 4 1 5 r C g g v f + r R W E p j 8 x k B r 4 2 P 1 y d I S w X H O g J a W 3 I i q W 9 p d E i f J + v P / D F m t e t 3 i J V r g M L 0 w u Y H 0 u j 7 0 A b H q W f d P P N N 5 s l b b V S U P d Q C 6 L t o R U n O V O Z Q e j P / h 2 g D y C M S U v R W W v 9 q Z / E + I t p 1 H x 5 X H X b z g 2 l c W I 5 g f F T J L a q C 1 f d u b N + d m P M T S x i 7 m w W O 1 / v I w m t f q k j 6 O y k J r G Y M F O Z M 5 8 t 0 X t o z Q i z z k C F Z k g 5 x 9 8 c y t X V + w x Y p O 9 4 y 0 f q B 8 C j j z 6 K f / m X f z W m i 0 y E R h / q c p 0 S r T T 5 O v 7 Z G s y 2 M f N j P 4 Z U d z f 2 S n M 1 M F S a m n n 6 j W 9 E 1 5 N P w k v T 1 k a J Z u X s X X c h d G k U L c 8 8 t Y Y A l t 7 8 Z m T p s A / y + Z r a b S O 3 b y 8 W r r + u f m T B Y h k R 7 N a M 8 p / T Q c E 8 L x t Y X G c m U 8 5 V K B 4 u F t V a I h Z d X S l D 2 Y P n m Q x p j j v x e M I I x M a O p d c S + g z o 8 r E l t F 3 b b l 5 F 3 4 q S L 1 V T z + F 3 v f 8 d 9 7 q q A S x O J T F 5 K g G H h x L Q U 0 E g 7 M P k 9 A R 2 7 R 1 E T 1 + 3 W T k o E P K t 8 W e 8 z j B w 8 + t Q e / w J c 6 w I 8 w R t 1 / n g V e j a G 0 B q O Y d Y l + W T 2 b h w f I z a o o S 2 z j b k C h k M 7 O 0 y q v J y C E W D m B q Z Q + s Q 1 b a j E 3 5 X G 3 x O R X W s + k 9 e Z w i Z 4 g K W s u P 8 X U K 2 q K k b L u R K i Z W I 7 0 b I L z m 0 9 0 Y y J J 1 9 M u F L L 7 1 s J o l p 2 o N s f H U / y 4 f q 7 e 0 x 9 n F g j F q X f t Q K S A S R 9 7 0 X w W U + 5 7 n n 6 i c t + G n a x X Y O w / W N b 6 p P u 3 6 W 9 v e h Q 4 j e c T u C Z C j P 0 a P w L C x Y G x s + c M + b E Y s v w v f V r 6 6 e 5 x Z 8 2 9 t M X r 7 P 3 g f P 6 O j K e R 9 N y s j t t 6 H j 6 E t o J 1 O 3 T U 6 a r Z V + V + T a q 9 F K M 6 T 9 2 W d X z m u L 7 d m D G K 2 N N k r x G G 1 / 2 R 2 t J M A W n o t 1 d 6 G N F o b u 1 z m z U X P E B g f Q Q u L c z h Y J R 9 H W 3 r J 6 j u + 1 s v F Y s 7 T 1 x X 7 r G t P x f D Q S p b / u W 9 O p c a X z o a S V H n 7 o U c q u e R P I a g c 2 i + 4 a 6 f X V Q I w q v 8 5 w L p k o 0 K P O C P r e J 6 a N h v U G v T w k 7 9 z / u S / W A h G F p V v E K U f 4 m f 8 4 Q y c w g 2 v f 3 I v 2 8 P p A V K n m s y 9 M m A U r n L 4 q e u / 7 D F w 0 m Q R p q d j b 3 o L W 1 9 + N k 4 9 M 4 8 B d W r P M a Q Z x L x 2 f R P c h F 8 J e a h a n D + d e G s P u q w a 2 t O c V L X z 6 m U l c d V d T b 5 8 E 3 l p h h 1 R + n g y 1 G s i q Z 5 u K a I J 6 0 f 7 L 2 3 9 o j a / U C H u M S N c s D f V l t D 3 w D e u c 8 A o 0 V I o a a o Y a a v C L X 4 T / x R f r Z 8 l z B w 5 g 8 g M f u O K 8 p t 9 4 D 3 Z 8 8 f 4 1 e e W v v x 5 j 7 / 5 2 5 n U O n Q 1 x l 4 L y E n o a z H R h / o M f x P K + P R j 8 1 3 9 H 4 N S p + l k r r / F 3 v x s R a t O W I 0 f q Z y 0 s 3 n m n 0 Z y N 2 F h D 0 c g T D V L r i i g F S w N b + + p h j M Y i l w 0 9 a o b p L Z Q Z W 9 f k o k d N k l V b K 4 R I / t J r C W l A 0 Y s 6 H 9 R T a 5 h U z 6 9 f F w o z N P u S R T g j r S G U H J Z D f + a l i / j 6 1 7 + G g / e 0 4 Q 3 v v h n p S S d e f u Q S J k d m r P E E Q p m e f G Y U b Y M B + h Z 5 p E Y d c P + 3 / 2 q q R 5 t i 9 z R V Q y / t j G Z x 6 s k J 3 j 9 t + u z 3 3 T C E m L / f M F M 6 l U E w 4 t + W c + z 2 u s 1 a e 4 2 Y S Z a R b 5 p 7 N p + + u I a Z h I 2 Y S b A r w 3 q r V W g B m X j c 6 v i w 4 E B Y P l X D m m 8 2 9 O 1 h N W A z O j o 6 z L V m y C z Q e f m V j Q h Q o u p 8 y x X k J T N p e I i a y 7 c 2 L x 2 r w 2 i j c o l o F S H d D H 2 s Q c u S S R M 3 w u T F Z 3 e y f G L a x q 2 r x b p H m 9 J o 0 + e N V o 7 t a z u G T E y o V o 8 a 4 q / 2 d U 3 7 9 r l G Z t o K 8 m c 1 0 / Z z 9 3 0 e F y 9 c N J 0 Q M r m 0 k r B W J N Y Y n h j M Z t 6 N s L R 2 z u D W q D O P 6 E L u j s a z p I D U 9 2 B v w Y E Q W g + 1 w i l / g 1 4 P n r j / J Z T D i 7 j n L b e h P W Z 1 S g z t H 8 A 1 r 9 + J x F Q B C 1 M J n K N W 0 v T 4 q 2 7 f i a 7 e T u y 7 f p i 2 V h k V m l Z F m g 2 p 4 a s Q / + i P 8 I U L Z k B u c H c P O o e D 6 B / u J V f b J O z A 6 O k p E w G + 3 V m 0 g i / s w u k X R n D 2 6 C h G x 8 6 b y Y j + B k t R Z p 4 6 V b Y D S Z t a n r 4 g t V N d y J k P G P z I D / 8 I f u E X f g E f + c g P 4 O 6 7 7 7 E W 5 G D D S H D I 8 W y G W V M 9 v 5 b R B c 3 y 1 L V m q F t a 9 n 0 z k + t r D k q v b u x m b J o X C U t 5 6 d 5 G y J S N m 5 6 u 9 d E i i q r O Z F Z N U B t 6 B 3 0 n V v c 2 w u Q V j 2 + c l 8 Y T T 5 + G 5 9 d + D e 5 f t T b v v b + O / F N P m 3 J l z 5 1 D / v h x 5 O p b 4 c I F U 5 8 r G 9 P E l 5 I m b l K R H p e D m E M 9 d Y r b z J N h j h 0 7 g T e / + Y 0 U N g p X c p j z L 7 z w g h F Y m o W r D i Y x l h m K s L f 6 u 4 n P C m x 3 u k H b g u 7 T Y K 4 s N 6 1 y v B W c c 9 P L e P G 5 E 9 h 9 R x h 7 B 6 5 G r e g z B W i E I x d C S z c J s K 1 C d n B g Z F Q O t Q O n T p 6 h L e n A W f o e X + 8 b Q O l N t O l 7 2 s 3 a D f D n z A S w u b M N h M i X O f H o B H b s 7 z V L j l 0 J D t 2 4 B w d u H M a + 6 4 Z Q o E K N L 1 0 y v X 5 a p V Z T J F L 5 O W a v e L r L R E 4 0 o K O l W 6 + w A v l K O y g t J f n l e 0 m L a I U m w e v x r d j l j Z D j K + 3 S j K C c b F 5 r h j S A / A e 7 U 8 e G Q o a U f q N n B J q i N m w o B C l G U 6 k 5 L 0 l q r X u g x U a b o Z i 4 E N u k G U o r s 2 t 9 X i x X L L p h u V R P I b 6 P c 2 J i z R Z i u c L B M K L 0 B W O f + M T q 9 t B D l h / V s K m r W b 8 r 6 w k 2 Q W N U 0 k B a a P T R R x 4 3 i 4 l O T k 1 h 5 8 4 h M 9 0 8 y n r R e n x 9 / X 1 4 0 5 v e S C u c / j X L 6 m W 5 t F a f Y j 0 V T S I o F E t 0 L Q H a G 6 Q S u Q y Z 2 P 6 S s c q 4 L 0 G n D 7 e J e e 0 h p c 3 g H D s 1 g 7 H p 8 6 j Q Z 3 j s i c d x 8 d I I J i a n z c B j s V T B 0 S M v Y a x 4 F N / 4 5 r e M l E 7 R n 1 D 3 8 u c + 9 w X M 0 z n O F p K 4 + u q r 8 W 3 v e j v m L 1 D 6 S Q Q o Y 5 c D J 5 5 X N 7 V 1 f P y J U Z w / M Y r D d 6 / / x M x 2 U c w X c e b F S 8 g v k O n T N Y S d m i y m 9 Q M K 6 I r s R U / 0 Q C O P b A h p p 5 C j a 8 V n b M S v / M o v 4 6 / + 6 i / 5 b v f h w Q e / i Z t u u o l l t a Z v K B a s G V p R V K u 8 N k O L U F 6 6 e K l + t A r l c / H 8 i B n c b I Q 6 Q U Z G R z b M S 6 E z I 2 M j 9 a N V S N O M j o 2 Z O m m E g j 9 H N 8 l L 5 V q Y X 6 g f r U J p l V d z u U Q D O r 9 p X t y a o b S T 0 5 P r t K 3 y V n 2 l 6 I c W / u G T y P + f T 6 L 6 T 5 9 C 6 d P / t O n k T S 0 9 f e L k K W N u 3 3 H n 7 d i 9 Z z c O H j y I 3 j 6 t X r T W P D U L w t T d B 5 v w u + h 7 K h J F g k E L k y 4 s L K 5 T F h t B G k m D + / r m l 2 Z w i 0 k t U 3 l r u n U e v H m I E t m D a s G F r s 4 + D A z 2 U I p F c N 9 9 n 2 M F j G L H z m H T M 3 P n r X c g 5 o 1 h 4 u Q C b r j 6 B n z n d 7 6 b Z t E d u O q q Q 1 S L J T P + 4 G 9 z Y m b K c p y l K M w X C W p e J O N J X H X H k A l r 2 g z J 5 R T G z s 5 g 5 O Q U j j 1 9 H i 8 / f B H n n p v i v S l c P D a J 2 c l Z V h p 9 t H 2 d 2 H l z x H z F b m p 8 G g F H O z x O q n q q c U 3 R C P s 7 T K + d D T F Q m T a 1 f k 1 M l 5 f v E 2 7 d V N K M j I y a Q d X G M R O F C q k O m i F f Y S N f p a 2 1 D T t 3 r R 8 K M H 7 P 7 k F 4 l R e l q b 3 5 q V H k S 2 i 6 d e N 5 b e 3 t H R j e Q d N a W q r h f I i a w / h Q L W v z 8 l H q D w 6 w X P J L G s 5 r k z / W 0 b n + i + i W D z W 4 j k h l 3 s s P 2 s x P 1 N Y M p V W 9 N G s 1 5 S 3 f q Y U M F 3 n 0 U U Q f e x S R x x 5 D 6 O W X N / S h p C V k b i n C Q W M 9 l u W w y j D b h t J y 0 z 0 y E W V e i q k 2 8 7 F s 0 1 B f u F S P r / y 8 1 T U f 1 2 r w j e D 4 h 7 / / u 1 q R B N Q 3 2 G a + z q 4 H W 8 9 a f e D 0 U 7 P 0 k U o I t 4 b Q 3 r W + c m 2 o k K e / t Y i e q 9 2 Y H U 1 i / 4 2 D O P n 0 K I Z v 8 S P k s j 5 6 1 Y z z L 4 1 D H w c Y P j A A s 1 7 a J l A l L G b G z c I t d N p Q c 5 Z Q z r k x c z q D q 2 7 d y 2 d L n b v J O C X k a n O s E T e S m S W 0 e C x n W 2 U z k k t m j S q Z a J y x a + N D 3 / 8 h s + S y 1 h X / l 3 / 9 F y P Z t I b 4 G B 1 g V 7 P v Q + f U w X M K l T K B n W Y J M R a P l V 9 j Y 7 j V 8 9 n Q b l W e q 2 o K g F i V W R m + r 6 m x z R k e N B I K j 3 l N 3 / N d 6 U / i K S t t / W A l v d L y x x z q P + u e 1 T y t O 8 w + y + o W 0 d T L K l R Y J 1 W a u W 5 K Z H X 9 W t C z 9 S 5 e O H Q P C c z O S 0 k q d e J y U 0 h Z s O 4 r U 5 L W N C B N j W S v H m u V 2 Y E i n + F S x L Y 5 b V 0 T I t Q k W j u + n t z 0 8 s k i 0 B p 4 B w 8 d N N 3 q i r F c S f A K Y Z l x V T P O K C E p R m l k T s N o / N W y 3 q I Z X V O a K 4 H j G w 9 8 t d Y 4 T r Q R l m e S 1 E y p l Q i K z a B Y w L E T c 9 h 3 0 4 5 6 Q W o 4 9 s 0 p t F J Y 1 y p u s 2 q N s x C G C x 7 U v H n 0 H A i h t W P r i W M 1 N q Y I N p 6 b h s t r N Z z a 1 1 X z w O u I 4 d x T 8 w j 2 l 9 D W H Y U n K i L W W n B l B N x t Z k A 3 4 I m S C E g U Z h 7 N a v k 3 Y q i P f e x H c Y b O d j s l + e / 9 7 u 9 h 3 7 6 9 5 r z 8 N D t c R u N a + q S L c h L B S 3 D a 9 W I G y F l E E 8 X A f W s K P D U 2 7 1 V X v M 7 l S y Q 2 E p f y 8 Z A A G + v U 3 r f v s y Y e M k O e X 0 2 1 C j t P f c F f S U 2 9 a I o 9 / x T m o 3 t M m Q j x U V m B s I T X I 3 Z r Z D x C v G E l N e f 1 T G v 4 Q P E o e k n r m p J b Y 3 t M Z Z e X D 5 Z l o L x s C 0 G a R d 3 o 8 k W 0 O p I J S y I 3 2 u e V j 9 F E I n T V h f k c r M M w l M z j Z 5 9 9 H j f e c J 3 x l V 4 r 6 H k y 6 Y R 4 I m 7 G w 2 x r x W Y 4 p R H 9 2 h r x S r A m 2 r w Z s 2 O L i M / m y C D 9 J p r 2 3 B M L 2 H d n p x m I l Z S a p 0 2 a S a d Y I A 9 e f P E o O q P d y J S T J o b q C 1 + 8 H z / x 4 x / D k Y f O I N Y W Q m S o h E C Y D q u r 3 2 o E Z l C q 5 Y y 5 t h H 0 Y T R T M D J H r r R M 0 y 8 D z S w O R C z V K 3 p z 1 b S S T d X k Q / p E Y q 6 A p b N A 1 9 U w Y 2 R e d w B V R 8 H E / R W q a f h d a x u m m a F s L S b i 1 H e H D M k Z w r F I i i k M c S r K w P q k i 6 7 z m g n r q R M W 0 9 s E p Q U d R Z Q q o 3 K w m U w v p n 2 9 m x r N Z g r 7 + S u / c o r 1 m H p a 8 + M 0 t W J l W y d y w 3 t O M Y 9 N A F Y 5 z Z 4 p v 9 7 F I i L d w F s s j V p P b 9 p D + e p 9 + G f O 8 c / a s 4 8 3 n 5 W r n 8 b T j Q e K N X S 4 V t f m M + A N W k t f b o L e V c J P P q 3 5 b B L r 4 y v 3 f 8 H E 3 a m H U a a 2 t t d 6 b M n W R v q 6 h u L 9 V G S V R U y l X k 9 Z J l t 1 Q G w E 1 0 c + 8 q F 7 6 / t r c O 7 5 S f T s b E X 3 U K u p c F V I t M e D s 2 S q + f Q k z p 0 / Z 9 m X N R e + 9 d C 3 0 N v T Z 3 p 3 y s U a 9 u w d x m D P I K b O L 6 C 1 N 4 z l + I L 5 z t P s E V a a M 2 c + 9 p u p z c D n j K 0 0 v A 0 F Q i p a v F z L m 7 A h L W x S c W b h D T i 5 u R H y d F E r i V G K K F V z K K a 1 G m 2 Q t K a l o k I I 9 9 U w e T a N 5 K g T i R E H U l o V r C U O v z d g P k 3 q d U a Q K N E B r 8 a x a 0 h f Z R A J 1 Q n a / i U D 6 K w Y w 5 R P B E c k U 0 U 6 3 Q n k C m U 2 u K X V 1 S M o 4 l O E s q L B T S w b 0 9 s M p r x k l 2 u l 2 x X f j p f M P m l d A 5 t y p t W Y h p h 5 r V D M m 6 9 3 a C 0 4 8 Y P q X + W Q F s i k M k b S a 5 K d Y T T + v 7 y 0 j K n p S U O E D m i a h 5 5 t l U D 3 F k t 5 p p c m V F k t L t C X Q D w s q 5 s m n Z j R e r T 1 H K v k + r W Z T r 8 O 0 w m h r 3 z o g 3 k G 1 m N w 8 s Q J r C x g Y t 1 s I I b Q 1 B V F t K y J 8 W M a x R G a D w 9 w X x p D / o q t F T 7 1 y U + x T Q P I k r B b 6 C t q 3 O e V a I v L Q f U v Y a P e X H W g q D d Q g b C Z d M a s x y e Y e r d 2 z P F 2 s G E p T z 4 5 h s H D H W S C t Y O G m t R 2 9 Z v 6 k S / k 0 B P Z i c R M 2 o x H f c e 3 f R t 2 9 e / C d a 8 7 h N e / 6 R Y s L 8 R N p P D B 1 + 2 i Y + t C V 1 + X W U d t 6 P U O L F 2 U J K 0 h 4 i I z N o Q O 2 X D D T 4 a J w F N j R Y I m W t m F s L s H E X c / 7 + k h I 4 j Z t D K t Z X O 5 w w U 2 9 A y J t k x J V 0 B h u o J D 1 + z H g V v 7 s f + e F v T f V s H S S A W V Y o U N S I Y Y p 3 9 l n k + z V J X K I 5 l j t o k l 1 K g N S s w v R 0 I 0 5 1 X R m S w e e + x b e M + 7 3 4 V f + s W f p a 9 B A q i b g M L P / / z / h + / 9 3 u / F 9 N S s O d b g o v w U p b l 4 4 R L 9 s F m W m X m x z G q m b 3 3 r I X z v 9 3 8 f v v 8 j H 8 K f / p n W 6 F B + L A + T f P S H f g S / 8 i u / S l O I f i G 1 n 6 U 1 a v j N 3 / 4 t f O Q H f w D n T p 9 X N q Y M 0 h x P P f 0 U f v R j P 4 7 P f / 6 L x i 8 z j K E 7 S D A a Q z r 6 4 k u G I E U X l u C o 4 W / / 9 u / w n d / 5 X r x 4 9 A V q Z J P a M L 9 6 O L / 7 u 9 + P f / m X z / A U z x v N K D J x 4 E d + 5 G N m W Y B m / P E f / z H e + a 5 3 m b G 8 R v z R H 3 0 C 7 3 n P e / C 4 v q Y h b V v H 6 V O n 8 d 7 3 v g 8 f 5 r t r 3 M / U I w u n 8 k q w v O E N r 0 d P T x e F R x p H a P k 0 r 9 7 6 m o C v J Q 0 k g a g O F D 1 X X e 3 q 2 r d X Q d Z z 1 W t p t J k x W 6 0 x L Z m F m 2 E N Q 6 l 3 6 8 T j I 9 h 7 U y + Z Z 2 2 P j x B f j O P 0 E 9 O 4 + q q r 4 P Z V k F h K G w d u 7 O Q C 2 o f d y F e t 9 c 8 X z 5 f R 1 m l 1 X m h K / f J I C c U U T a V E i A + U u d Y g r R r B l 3 D W / H S C f c h n S m Z O k 9 a I q D r y 1 G h T h p F C z k 7 k K w n + d q P F u 4 N m X d B 8 A a S Y 8 M F V a k G s p w f p 8 g y q r h w Z M o D n L l z E s d o x n F g Y g Y P e s L M 3 B 5 + r l Y x p l b U u g 8 y v G l b h M 5 r j o u Y 3 Y U k k J u 2 H Q y H s 2 7 M H V 1 1 1 2 J o d W 6 8 5 i 9 h l Q l Q w O T l h B h V N b q J s J l L D a K x F v V S C j l M 0 k y X t z T h J o U g / b b 8 5 L 0 i 7 J J M J 0 8 O q o o m h b S 0 h c 2 R m Z g Y F a k O j n X h a T B I O W X O / z p 8 n o 9 F 0 k 9 m p / H S f y t P Y l n q M G N F M A z d E T N / G w 3 L W a U R r T 6 i r f H 5 h 3 m R u 8 j H v q g m S b h M v 1 w y Z T H b v W C O 0 / o f e W 3 V k v 5 8 g j d P W q n X B e / D W t 7 4 V H r P e H f 9 J B v G Z L 7 9 8 z K Q 7 e H A / e r q t z i w 7 U u e 1 g G E O l l e / Y m J 1 U m i W t m C Y j G V Q O c R o M j d 1 X Z M J N Z 9 L 5 m k i k T S M l a v 3 G B r f q / 5 + d b I A G W n U S N X D d w 6 v C 1 Z d m o / j 2 K M j i L X G c O C O X r h 8 N d M r p w 6 r E 4 + O Y + g W L / 2 Y L P w O M h E z b t v l N i F L Q r Q 1 i t 2 v 6 z b m 3 / z 4 M v 0 e L + 9 r 0 E x M L 6 K J F y e Q K i 5 h b l n B s y y k L 8 G 3 q 5 i p G L m C Z u a 2 m 2 e o 2 P K 7 0 p V Z J I q j Z j 6 U F j b s 7 u o x Y w 6 q i L b A D l S S L p R y F S Q L c f T F O h F I e V D O S q L T B K o m z Y Q 1 V Y K M O x G g G M A s K 0 y N o O + y + l w e l t U y n 6 Q 5 Z B Z o U F H 2 t f H h T L l V k R Y l q n v X s v V 1 Z B G h Q m R + / / d + H / / t p / 8 7 X n r p J Z N O 1 1 R O O d 8 a m 3 n D 6 1 + P t 7 z l b h 5 L q z F P M v O e v X s M 0 2 o t B E N o f E u V r 7 e n 1 w z y q j w W w 1 r Q O g d i W t 1 r + T p i Z J h 5 a z / 0 g x / F L / / S r 5 p y 6 p z J k H X U R X N S x K 7 6 E s w 7 V R z Q h 7 y v v e Z a E n x 9 0 Z S 6 z y Z 0 d X d Z v a R N 0 F c b 7 V 4 x G x L O q j P L 3 C V j N v C b o h 2 O s j 7 G y L h v f e t b z D n V s 6 p S 9 X L N N V f j E X 3 a i P f t P 7 D P d E p s N G P h F U H t x n o q s G w S N m I Q D c S r E 8 S G 1 U W + u q n H V 3 W l K S Y + b q p r Q Y P r S 4 t L W K C Q k X A U c z n P v T S O 2 Y k 5 M t K Q Y a Q 0 n f + T z 1 z C y c c m c P b Z a c Q X E k Y D X H 3 3 s H k p L Y p i 9 Z Y B + 6 6 n S U d i 9 t W s c Y R 8 d d l U g k K N Z L O f e O Y i X n r 4 P D V Z A o d v O o i 9 1 w 7 D 2 Z X F Y s Y a K M y Q 2 J P z K S w l J l B c I E H N u z D Q s Y 8 F p 0 M Y j y F 1 M c f m L y H q 7 U N h n p U w 5 k J u K Y M s N a M v 2 8 V G c C P s p E + l q H f W t 2 Z o p O M V M y A X 5 k s r A v i t h 2 / F 4 c F B 7 N 7 f j 3 C t g / m 2 o z r t x + e O P I o y K 1 Y 2 P j 1 9 V r I p O h v V Y p B a l a z n F t N Y l C B z V 1 E D + n S J p q M b w l R S d e F z V + a O N b X d z e M 6 E T I / z c e R 2 S C p J m Y W s b v J r A p j 0 f h P M p 0 0 z 5 J J J J N L j D I z P Y v D 1 I Q f + 5 E f N Q R s m a R V + i T L h g D 0 b P 0 p N 0 H j R b L 7 t f r t P 3 z y / 5 j 3 E G F q 3 Q N 1 R 6 v h J T v N + 5 k / m s F L i y b y Q E y t d 1 S Z 8 8 W c + a y p z t v R C x b z 6 j k 1 I y A a 5 8 b Z 0 L M l p R s h L S w i l U a V 4 6 + n 2 l C d a N B c n 1 N t h G E 8 J p M w u f l 1 r 2 M 5 5 k y k h D T E S p 3 W M Z V c F S j b h f I Q g y t s y 0 x X Z 9 3 a G s m 2 I D a D y m Y G j l k V 2 r e Z T b 3 B G k f T 2 K P q w N n Z R 8 K d L V M D X c T C T B z B S A C H b t m J Q 3 c N Y N / N v W j p W N s z Z o i 3 A a V a H m e e m u J z W D i H P p F Z Q q G S x F V 3 0 0 f h u d a o H / G l E r c 5 n J g 5 h R B N w 4 f O P 4 J 0 a c b E R / l a X W h v G U R n X x / c v Q U U M 2 U s s y K 9 n f R z d p O x H D 5 k F 3 N s d H L / Y A q l 2 C I 6 O o d R D V F N 0 + w r L J e Q n c + R a W d Q 9 C 7 C E Z t B s j S B S o 3 l o C b S f V q H T 1 P m 8 y H 6 N y 0 5 i i A v 3 j X 0 P p q E L n j J A G p F 0 Y x V U Z L A d J h 5 n / w H h 0 w + E r O I T t M 5 H n 3 s Y X z 8 4 3 9 o v T w h N 1 A L y k 9 M j J v I A v X s 6 Z t O u k e a o 0 z m 1 n u S N Z m / R Z z 6 Z p I I W d u J k y f x 1 a 9 + l T l Z Z V A 6 T b t / / L H H 8 T 3 f 8 / 4 V Y t c V h Q 4 p Y N V I a z 2 D N K x N j v T y c t z 4 A x q z E b Q U m h a d e f D B B 9 H R 0 W n u t 6 H O C T 1 b W l V C w C Z W L f C 5 h w w o Q p u Z m V W 1 m P f Q M 0 R J I v C N 0 E a C U h 6 N R K 8 B X i 3 u I 2 b T 9 A a x p A 0 R n r S U C L s R W o l J S y 7 r P R S Z 0 E O N q L R P P P 6 k Y U x 1 c o g h U r k q Y r 6 1 D L w d 2 F 3 i a o M V p q g z l b 1 d K e S b 6 j 4 x m / a d o W g A e 2 7 s o w b a R a J u t b h w G 1 D d j Z 9 I 4 N o 3 D e H q u 3 Y h f T 6 K X G U J 6 e o U 8 m T Q r 3 3 t G 5 j N j 6 E Y K 6 C 1 y 4 P 5 U T c G O 0 O I B k q 4 1 n M V U A g j 5 G u B z 0 O z g w R c r G Z Q X n D D E S z A 1 6 E y q L / K i 2 R N I T G s f M 8 y Y m 5 q 0 W o U 2 c o 8 K o t u 3 p N A I Z J D q W W R x N Z u G E z j Q z H v I E 3 C K d O T J w L V 3 K l g o U + 6 A X 4 X z b L O B M t E Q q U 5 Y x x i v o u I W b 6 T i a j g r 5 m q L S Z T j 5 m c f + O Y S 2 J r M N A 6 F m H r b 2 B H H + 6 6 8 y 7 D O I Y B p G n 4 N J l 2 i m a Q 9 D P j R I S 6 3 L O 5 t N F o Y o R u a q p b b r l l D T E q f E i R E 9 / 9 / u 8 2 z 7 L A H N l g b 3 3 b W 6 n d O k 1 5 d U m b 1 q b Q m M p b 3 / p m 0 z E i e G h W S w O I m a Q t d L 8 e Y b Q a f z s 7 q e G Z n 1 n y q 0 p z T + 9 L 6 N 0 l b b u 6 O 8 2 + A d 9 H 6 O r s 3 D A E S 5 M x 5 W 8 o v 0 b I P J W 5 J N / L f j 2 t g 6 G F 9 1 8 + d s y E V T V D P Z g n n r 5 o 3 l t x e o r A v + 2 2 W 0 w 3 9 r m z 5 3 G M / l U p u 4 x K P m G 0 l 7 b G u m u G 3 Z m g n k S l E i N d 6 W D t d i F B 4 P T 4 1 v p L g k J 4 b G j J r g y d Z C E 9 n U F u O Y e / + d d p j C 5 W 8 c 3 T e V N A o Y A k n N k I 9 B n R Q I 8 P e / o O 4 P o 7 h t A 1 5 E V b V 4 h m Y s p 0 N h R L B X Q O t J p 1 x s 8 f m 8 D 0 6 A I S Z T r g f N 1 a K I 9 s l c z h Z G M q x 8 o 4 f a g Y I v 0 h + m 8 9 S E w t o e Y q m e u e d o 3 3 0 N R x t c C V j 1 F 6 T Z o J i + a l y A R u a i V d 9 6 Q 6 y Y B z y P q m W Y Y g M m T G m G f Q + F 0 q u Z F Y 4 i l W v P l g l i q c f z 6 n l 6 L U a i h D v L L x m d a s E K T T h n b q 1 3 k g A p G Z Z N Z t o + Z T 5 m K u F M 0 V D Z w r m F M d H h J Y k W g E u 3 b v R E 9 f L 7 q 7 u 6 1 u a A f f n z 6 M t I E I + s d + 7 E d N 3 U p D 2 B J V q 0 / l c w V j 9 s m E k s 8 r h u A r m w h u d S b Y 0 L P V Q W E + Z W k c c C t q W o y j T X 7 P x I Q V c 2 d W N 7 J e y P g + M v k W F 5 Z Y l 3 p 3 n Z e W 5 v P r E w Q t j b U K a S j l 0 2 z 2 T d P n 1 L P d T o / p + B B k O u / b u 9 e Y o n 3 9 6 x f u F 6 6 5 c y 9 9 e u t d 9 N 7 y o b R d d 9 0 1 J p 5 P D C o N + 8 A D D + L S p V G c P X P W r B j V C G k j q 8 P A W u R G 9 W b 8 H T L x 8 q L l c l y O E V 8 J J G C d 0 i q J 0 q j Z 8 v E 8 C W 4 W m f K q 5 H C R s P w 0 A 5 f O 0 g 8 o u y g Z q n j X D V 6 0 l 3 J 4 / 5 0 R F N N F F B I F T G A M j 0 0 + j a + c e o B 6 I A h 3 o I a w o 5 9 7 v Z i c H o P f 7 U P A S V v T t x M t 0 X a z f k T / N R 5 E + q p Y O O N G a s m N R 5 7 y 4 c L 5 b j x z n E R I h n C n 2 u G p B U n 8 J F S n H / 5 u N 0 K u L s y f m o O P j K S l n x O 5 G T h 8 O X i L b Q j 4 Q m g P D q F c o V m X d a P E S q z m K a F S 9 E G W P a Y z o o Y y 3 3 X c + I K W i B d b 8 I 9 S W N W r j g k z j i M C 5 7 H G S k o 8 V y g y H / o 6 h R L P m 3 b g f 2 x s a 9 T d + t b Q x O S k M b U U P W F D 3 d Z a D a c s X 0 2 o X + v r 7 c d t t 9 5 G 8 6 7 f N K w I W g O g K p L m 9 6 x 2 Y l g N L 5 L / 0 I c / h J / / h Z + j q T Z g j u 1 r y u N G m q M e j S k 1 Q I y 8 a + d O M y j v I C N b 5 q w 4 3 W E 0 h c y y Q M C n t z e E K 8 i s k r 8 W j d K 0 r 7 H e z O C 0 b q v g + R e e r 3 / u Z / X 9 h O e f f 9 7 0 S o r R G / H L v / L L u P 9 L X 8 K d d 9 1 p i M 2 G C F y 9 i Z f D 7 h u 7 c P J h + v C L q 4 v v y H Q 0 Z i S Z q 5 O a / V 3 v e j t 2 7 h o 2 5 q 4 E j 4 S K G E v 5 i 7 m t + M 2 K M e v 0 g Y j 2 j n a 6 C 5 3 c 2 l k e y / x + z c B 2 W D 5 F I V S s p h B y d 8 O x G E U p v M R C F F i 9 Z b N G g 5 1 Q H 2 E L 9 4 Z w I v s E v j H 3 I L 6 + 9 B V U s i W E e q h 5 g i 4 U Q w u Y y k 0 h R + 0 j u / j c S y P o G e w i M c o E q q K 1 O 4 i K n 4 0 1 l i O x k a C p k b S J K G q O I j r 2 0 4 c 7 T 1 / H T 9 O D G i i S n k R 6 S e n m e J 1 m C f 2 h E k 1 C r y t s / K L O Q 1 3 0 m W Z N A 2 p g M u z t R s m 3 j D x N w P g 0 H X e w s Y J F a N E j d 3 c J z k i F v m C 3 i Z g Q H 5 C i T D 4 K R 1 J D 6 K Q h a N a v X c m S z B p 8 1 I C k v i P r k R R n X Q T 8 p H j x I a 8 b u V 4 3 H z R m 4 a Y / p v v t L l 6 Z h z 7 6 N O q o 0 L 4 J w 5 G G U J 2 0 t u A N b 3 w 9 7 n 7 9 X V Y Z G o j 0 D / 7 w 9 0 3 k u 4 3 V P C 3 G 0 p 9 h Z B P d Y H W I y B d r D E j V 6 r A n T 5 x e 8 c / 0 T 7 D K 7 D D a V H 6 J g k W t O r A g Q a c u Z I 9 H v X Z M b 8 x a 3 e c 0 p q t C s S w t V 8 + Q + M n / + l / N O v g i X E E d L N K c C j F i l R G r a Q U 7 3 Z S Y c x N o k P 7 Q P b 3 m Q w 9 n n h v D S 4 + f W x d Z r 3 X 3 x G C H D h 0 w D K Q V t E 6 d P G 1 M a d G h e d c 6 4 x g / h / u 2 z 9 R s n r 4 q 8 H 3 n n 5 1 D N U f / r 0 R r L p c n h 7 c n S b g x Z I o d p i A h V y c y s y R M F k a D q B P J S Y S 8 E f g 9 f r x 1 / 5 s Q 6 g + g X K W J R h N K l f b e a 9 + D 7 z j 8 T r x 5 7 + 3 o 2 d W K 5 b k k Z s / l M D c x i 9 w M T T D 6 a m I Y R T 7 Y k B a S g 6 z 7 b 3 l d A X f c l s S e n U v o v 9 4 P V 0 s S r e 0 t S B T H m E c c W o + 8 K l M 0 Z T n d s b Z u p G Z p Z l Z Z D j r + 7 e 0 7 U J y k q d b N z E S A / I u 6 B + U 1 m e c o S s K i E I q L a S / z W j s Z c V V a S Q O R Y F h J N p 0 p 6 N X U P w u q h j M p + R h j A o o p + a d I c d O l r Q b k J k G i a 7 N 0 7 j W x T 8 / V s a D 6 V d f r N V d f i 4 E B m j 3 2 o 2 3 o u T x n T E C b F l U + n t c z t Z F D e W B 1 F I y N j 2 E n N V E j k U g 6 y w y 7 + + 7 X Y 3 h 4 p 3 k / + 1 6 9 n 9 Y f V L S 4 e n b t j h d B c 5 R 6 e / t M V 7 J 5 j l 7 U / F / D N 7 7 x d f z F X / y F K T 8 v m v P C Z + + 7 D 9 d c c 4 3 R 0 l p Q U / d J G N l b 8 w t q v p K i 2 A c G t / 6 a h s a s 9 r 9 u B 6 6 l G a g o n W b o v V R m + V q q y + m Z a a O V V B b 1 d B r B 9 1 o y T x P K 6 R J m n 5 x B Z F 8 M 7 T d 0 w t n W Q b P M 3 4 Z 8 e Q d y u X G 2 x C g y d J o n F 8 8 g R M 2 i 8 J 7 M V B 5 d Z L D D s Q N 4 w / 7 X c b 8 L L p 8 G c h X K E y X J t p M p 6 V 9 V 4 o i G 6 P 9 4 6 O e E w 2 g 5 m M G x E T + e u x D F Y j I A Z 3 c c i Z S b p p / V 9 V q o i Y m L 8 G U 7 z B i T U J y r k W l b z N L J e n Y t G U V 2 o Y y 5 c y V c P D a P 5 c w i p i e n + D s F X 6 e b W n H B + C 1 i g O C A C w F X O 7 c O h F 0 9 p G E H M l V F L p C J q H n V S a F 8 2 w a 7 U Z v X w K a l Z W Q C 2 R A x W I 2 g x u A x T R 6 z 6 b w x W 6 y 0 h t T I H 6 Z z g n / W n B 6 e l e m o C 8 x T 3 e E 7 d w 3 h 8 O H D Z k 6 P p L y S i D i t / 1 e F y x r U C U G + k Y J o 5 X u Z x / J 2 E 4 H B f + r O F k P 1 9 n c b 0 / G G G 6 / H X X d b 2 k 6 M K 5 9 l c L C / P s m u L t n 1 Q m R s / S m K + 8 / + / E / N 5 3 6 s j h f r v d 7 6 5 r f i f / / J / 8 I 7 3 / F 2 I 1 B s Q a P / V S a z r / q p 7 8 s k / u T f / y N + 5 7 d + 1 3 S p 6 4 s e F h N Z 9 8 r 8 d X s c N D s t Y S J I K C l M S m b q l c D b W s a 5 F 1 d X i 1 q B C m f 4 2 1 r v X c + X 5 W D 1 3 K k T y X q H 1 x o a l D / + 7 D g 6 b + 2 C v 9 W y D h w P f O P z t e V J a q i 2 D O 1 8 N w n P B / 9 S F Y E d N A s q v a j S P 1 E v 2 e i J O Q w d 6 j R m l S S + f C u N 9 y Q L U 2 Z R y Z J n C Z l z P j i D e Q Q G z N u x / T 1 4 5 s U w k o k S 3 n Q 7 t Z F 3 3 q y V N 3 0 k g Z b r V M E O Q / i l Z T J R m 4 9 S t Y Q s G U C B k + k p N 2 J D q z a 5 B m p b W v r I I F o L v Y L C I l / A n 4 G j F I T X E c L 8 S B a 7 r q W E U B R z H d n K g m H U k L O r z l g k U N B E d P c i V Z x m m b 7 L d E j Y 9 r 0 I X G E 4 d u R A n W Y M k Y o I N T Q g Y l C D 2 e d k y t m a p x F a U F L L d I 2 M X j K T + o Z 3 D l t j O C J c E p m w 0 b 0 6 Z 9 i N 5 0 1 o E c s m x 5 p U U T + 2 y i O C t h d F U R 5 G M O h / E X G 9 b G I 8 S z C s 1 o m g 9 P / 4 j 5 / G G P 2 e 7 / 2 + D x r t Z t J I s B i B w H J Q q s u f 1 J f 8 j F Y z 7 2 r l o 2 P 5 V s a E Z d r t 0 K s Y T + l V P g k F 9 T y q c 2 G j 8 Z / N F m m Z n Z x D N l n A z o M b a z b 1 + D 3 0 8 C N 4 w z 2 v N 2 N d t m n 5 W q F K 6 0 r 1 4 K q v 0 K R 1 U e Y n l 7 D z w G p 5 H J / / 2 t / V F J s n R C s D y B f j c L f R K a W 5 p C g E d V q k p p x o 6 y f n O z y m w 0 F t p 4 p R N / F y Z g K + k B O Z a d r e v Q V z z Y I D P k e Y j 6 + y E s p o b e k w D Z m p z t D 0 9 y B / K Y h Q V 5 h M X K W W q 6 F I 0 y N 5 b h H O j h J i P R 7 e Z Y X X F O M V e G I O E x 2 h M S k x t / y v 0 g L N U m 8 n S v k y v F E P N a Y T u c U C M n y X P P 2 7 z p Y W B H u 8 S F W m T G k k B M R c l R T 9 o k I Y 3 k 4 H 3 n C X v k C v q 3 U C J L G L O E R c Z j y J x G i u y 1 e R x q F j b l K L W T R k w c T 6 E / P Z 1 7 S v d 1 c P W z M M A 5 E h x V D S V n o / c 7 + e b c C z f L b M R f U 0 6 t n K l 4 Y T h Y 3 l X K s O b U a 0 8 p M 5 q n L q w V b l K 1 9 B 9 0 n 4 m F I 2 M N U K A 9 r l 1 x / v N + f 0 P 8 8 b k 1 d H v E 3 n x Q T W u z F f a T S T V m l Y V q n S b U D m v v n q x x b Y j K H U a 3 f 6 u Q k c v m 2 4 f m Y t N A C s T g k N G a j L v X n C p I 0 S z b R i v I B K T r 2 l d L d 7 Q / C E 2 K D m v a v I j K W R n c p a P b u K n q G G r Z Z q 1 J B e F A N V L M 3 S R 8 t Q 6 X T Q 5 + R 9 Q 3 t W G c r 1 n v e 9 5 d 6 I u 4 8 E K + 2 U 5 1 Z G J N z J a i o b x z 1 C a T 5 2 e h Z 9 A 3 1 I F e a R y 7 A g k j a s R E m q k j O B w m g A w c H 6 9 G m r T c 2 Y k Q h Y q 7 q O v Z R C g M x W q q X M e Z 8 r g k C U N i 7 b I T O V R p k v t j w 1 h 9 6 D H S i E 2 t H q D T A b J 4 I 0 M 3 2 B g M U I Z D B F p + v T N d K I N W 8 r a 2 I Z t R B 9 q 4 S X j L 2 M W E c M j o w D P b s 7 M D e 7 B G f O h R D 9 G o U Z a S X Z 4 m I N t C b h p k x Q N P v u 4 c O G I G y o a 3 j F D z G c x c p U J Z N X R E Q i S s N s / D O + U v 1 l L W L j P j c 1 g n w u + 5 q g f a N 5 j D j n 3 S T W h s u 6 y v / V t D r Q / T p m u c w p S y v p P g V t W v W u I Q O L i E 2 W K q v R f C I I / k g r 6 b 7 6 M 5 S f O i n M C f 6 Y s t c v W n n Z 7 2 V 1 0 e t 9 x f i G T 3 h c I T G Z 9 + d m j V N a w k b v Y G u t r W C W g e Z 7 m 3 l Q W 2 C z d f l U 7 u W 5 B D K Z J F r a m + Z I 8 b 3 U m / r 0 0 8 + Y 2 d L q 4 d x M Q y 0 8 S 0 u p O 4 D w Y I S W k d 9 Y N Y X F P F I j K a Q u J e F t 8 a P 1 c B t C A 2 G E d n D r D y P M 3 0 A n 7 2 k N o n O g x f Q T V G c q 6 G u a h e 5 6 3 3 v + y 7 1 5 b x f c Z B 5 f k A 7 + P P 2 Q V q u b W h M B U 2 U t g l J G 1 U O O r b k R D l i f B Z l L X E T N k 0 E p 6 U O g z + 4 S 5 s Y X q y W C K C 6 Q g 6 N B J E Y p M e i 3 B O g 4 x i c z 9 I e A m b F F a h S a l F p G L F L D 8 q z C 9 E P I L B T g y N O c c 8 z A W 4 2 x E U o o O 8 V M Y l Z q R D K G K 6 + R d x + K T C N f T B E Q H o 8 f 4 V A E C + k R S h F q R n c E 3 l j Z f I + q l i S B B C 3 / z B W s E 5 H 5 q 2 L 3 0 G F z r P A h 0 b R 8 L k M o h O h N Z G k 0 l d p F z G J d Y s P y P C l Z x K t f M 3 b F N C I 2 i 0 H r C e s w R G 5 O K U e T 8 R r Y h z Z j G a J W v s x P 9 0 l j C R Y z S V L z W O X l R R O y x G f W k 5 j r 6 u K 3 J h K S G f R s n T f X + L 9 5 P O / j v h j H + I c 6 Y 8 4 r n d J Y 9 5 q 7 + M 8 a R l C Z L F P T l M 9 c s 8 q 6 F R Q 4 r E d v + Y W O O i 6 3 0 G V H X w v G X 0 6 g e 2 c T Q 7 E Y G p u a n p n F 4 E A / F H Y l A Z D O p 3 F q 9 g y O j B / F E y N P 4 / j 0 S Z x z X s B N + 6 6 3 b t I / t q c 7 5 E G g K 2 C Y y E t h v x 3 I K n L 5 1 / p o j s / + x 1 / V y j M u 9 N D G V z S 3 v m C R m a A Z R X P f V 2 x D r p h C a 0 8 H E v Q 5 c l S V f p p 3 s n 1 t 0 N e H / U G 5 I n 0 h b 5 u a y 3 q I p m G o W z 7 o 6 k I l w w J Q 3 R v 7 k 5 W b X c w i 4 1 h G O e V F j J w / f 4 T p O t 1 w d u X o e 3 j I I K 2 W 3 0 O / w b 3 c R t 8 q D 0 9 b G m F P t / k 4 s f w j m X + z F 8 f J U F E 4 O 5 P G r m 8 N D h q z 0 k 3 z M L f k o 0 a i r Z 5 q M R 8 1 d u W i c P Q l z P N t V O c i S M Q 1 f Z 5 S q p g x q y p J 4 4 i Y 4 x f p 6 + 1 a b b h S W V 3 j W p f d i f F z M w i 1 l + n X 6 S N d L m T L i 2 Z g O e S L 4 c h z x 9 H R R S H i D 2 N u b h G D u 8 P G W S 9 N e u D p L 5 n 8 Y 4 F e 5 K r W 4 i R m v p D m e F F w + Z 0 t x s y A h + Y R z 2 m 8 T O F e N j H X K F 4 0 p D F z P o s x 5 y R y p R x 6 Y 7 2 Y T c z g d W 0 H 0 N G z A y + f z e P s x T S G B w K 4 9 q A b H t e q 6 W O G C 8 i E R a R M X k a T c c t P B L C c o C U R t j 6 9 O p e q o j C 1 z M J V 0 X N N z e r k 4 V + q M m 2 s D J m N u j 9 d m U H E q W X i 1 g c I 2 F h e W D Z z x X o G N v + g 2 Z V g a n Q O r W 1 R B C i Q m 6 E l x b R K k s w 9 x d h 9 8 d y X c c / + e / A i G W q w d R B 7 u / c g k U v i x M Q x v P 3 g W + t 3 v X L M P D e H n p u 6 D G M K r g 9 + 9 w f v b e l S L 1 u O l a 1 l i 8 s I t A T p R J a B c B 4 V 2 r 3 h c D s b m r 5 L Z s F M 8 r P V v K P s N b a l 0 8 u q T X i o H W x K t a S m p k 8 E 3 T Q f m U a f p C / G i 0 i 7 J z B 7 t o h g m 5 d S o Y y l S z Q h k 1 n z c Y E y G 1 O f + 6 x 4 0 y y P o n + d C L k 6 4 A y x D L 4 I S 0 s n n H 6 c / K L a o p 9 E 6 k f V W 0 S Z j O y k R m o J 7 G D Z X E h f i q M 3 u 4 S F n J / a l n o 2 w H J q W b N Y E P l U j k L A K k 9 h 0 Y V g t 8 e E 2 c S X l s n 4 1 L 6 h i h l P K m a K C P f o o 2 f A x d P 0 2 Z w Z 1 P I e j J 6 + R M E R 5 n 1 8 R 3 8 G M 6 N x P P 7 4 U 0 g u 5 7 B z x 1 4 c e + k s N b g X M 1 O z 6 C c B 9 Q z 7 j c m W 5 r s H u l j r 4 h X 6 i + W G r y w W l / i f v 4 D 4 D A V O K I 1 a P I C 8 b 8 6 0 R 8 h t r Q V n S 0 G z T v u 0 F 4 v L c U R p O n e 2 d 2 J X + y 4 c 6 t m H Y D i K Z H 4 G O 7 p b 0 T + 8 g M 6 O g l k G Q M S v q B N r L h n b F K s r E m m K j M Y h / T E P Q h 1 V m l K t J q I 6 E q 6 h v b e N F o k f K Z r 0 t b Z 5 B F x t h u H F R B r C y F W X D H O p t 1 b M v x n 0 k f K L z y 9 Q q 7 w 2 3 8 m N t I R w 8 o k x M w G 2 G R p H 0 / C F Y h 6 l h Q 9 2 H c B X T 3 8 d b 7 v 6 7 Z i K T 5 n h h G Q + j j M z 5 9 A d b U f U 3 6 T p r h D h / h B m n p 6 l + W j F u L p + + I d / 6 F 5 J S g 2 c K r j V k 6 F W c i w Y R p D Z J x 9 G j n G e 0 j d 9 t k J t 1 Y 1 8 I k t V J z P B g T A b 3 J m j U y d p m q D H N E v z g x a g o + B D N Z A j c f h Q 8 W U w d Z a S 0 V t G G 6 V p S x f V q s + D z I U y K u E C o n t I T x 0 0 2 2 J u z L 1 c g q / H 6 u a V J v K 7 1 A j W w J y Y Q d + b c p b 9 c A d 8 J K p J e N 0 h a j Y / K 6 Y H s f E L u P 2 z X 8 a h k R H 0 X 5 j G 8 6 F O d O 3 Y Y a I / T K c E a L Z S m x f m W P E x H 1 o i k r p u L M / T h N j R i W i n D 8 s T y 9 Q 0 B S S m 9 C 0 l v j f N Q L I Y E g s p P P H M k 7 j h 8 E 2 4 / 5 H P 0 l 4 v Y H j H T k x N L + C m O w 6 g t a M V f o 8 1 v t K v k K J h H 9 x + q + N A J k U 0 T L / P U T K a z 1 0 O 0 U E v m c B a o R T n + 0 T K 8 I U r 1 E Y 0 d Q M p e D M d 1 N I d x u Q W s Z o O C E 2 9 p x n u i d D p D o Q Q r o X Q 1 9 9 j p p v E c y y n Y x Y R b 4 + J X H G X y P R B a 3 h C m k 3 j b v I j L Y g 5 Z e j x f N 1 X V l S / 2 l z C 0 p i G R J 4 m u L M t j 1 r Y j 6 W z G k t j O w T L Z m z P / l a x 0 X B M r r Y y 2 W 6 C e J I a n O W K d V A w v g Z Y v F h E 5 / D q 9 J N G q K t c 3 4 I y 8 Y W y l J x e f O P 0 g 4 h n 4 y b 0 r c U X x W 3 D t 6 A 9 r P e 9 T K G 3 C 2 b h j Z C w + O v 6 j v f d c 2 / Y 2 W P G f h w l O v f V U b T 6 h l m p D h R p p + U q C Z R Y l 1 5 P A N 7 e o u n d k v 9 T T r B x 8 y F U 6 Z + U P V p 8 h a Z Q O 8 2 1 1 q q R l I F Q y I w J q X v U W f W h c 7 D V z O K 1 K 0 C 2 e 6 l 1 w f T I e R V 9 4 K o g d Z J m k Z + + F 0 2 p q E s 9 J 2 x A c o D t g J f c c X K D B w u T M 2 z k N E I B m p S O B B k 5 z + f F 0 D k 1 j 7 Z x f f L G w v k T z 2 M 2 v A + 9 / f 1 k C k V b 5 O B N U + O V / J h P B / H A 4 3 E K C h e O n i 0 h N L d g w p T O z V 3 A z P w s r 0 9 j O S l T J U 1 t n U X P k B 8 H r 9 o N b 7 A F B w 4 d x B A J e X 5 2 A f s P 7 i V B x t E a 6 D O a q C z J T X N U m l 6 Q r t a M Y 3 3 L S k J H R F 1 1 W s x U S g K 5 J A V C d w 5 R 9 4 A x Y b W o j K v U h n K G x E z i 1 R f 4 Z R K m k n O o + v J G g M x O 8 D 1 7 W k 1 n j m l I I k n T P E Z C E f O 4 / W 4 K P I v Q 1 R k h X y J f S 8 D n i J J p y N j 8 C z r b z a 9 C u b T W h n o D Z S a r n B K w 0 j p i 6 F x 1 A V F v F N W c F 5 G u C K b P x M k U l t m r D y 2 I u b K 1 B V Q W a K H Q w t g M H T 1 t G D 2 x A D c F + W Y L W 1 4 J F J d X L G c R b d m c Q U V r 5 1 6 c R H G 2 h j 2 d O 4 D 5 K v Z 2 7 s F A W x 8 F n O a V v Q b M R M j n W j 6 f I N 1 S 0 H z P O 7 / v 3 h I Z I r 6 0 h A J t S 1 + 6 3 X R D K 0 Q o X 1 v i Q 4 G 2 6 I D p N Z H d L b V v o r x p d r i 6 6 O y n / a j 5 a L b 5 s / D Q 1 t e i k + o s k P + T j d P B o g k T C Z F Z 6 0 w h S C L O v D g P b 0 8 V 6 Y U y f T A 2 r I + a K O t G c F c G m h 6 v a H G z U h E l n 4 h i + d I S J V y R z + I L t F P S 1 + i 3 z F K q t 5 J w e K 6 I J H p O n 4 e f 2 u Z s K o X Z X A 4 L G Z b p l u s Q X 6 T W i 1 Y x M b K M U A / 9 J Z q A M 3 E v F u b z i K d K u P 3 G V v p Y S / C R S X b E O t C 9 x 4 e B z t 3 o H G J 5 g t x 8 A / j q Y x V c G H H i h e N J D P S Q Y K s l C g M S f I t W L t I A u N 5 f X f s k L G f E m F a u R Z p P p K A s N Y d Y S 5 H u m u 6 i l Z r K l Q L N Z x 8 l K X 0 m J z U S 7 x H j y E 8 p O O d R T g f I b C y T N 4 R l C g p n W 4 k k X z A m V 3 w + j V h b 2 C x O 7 4 1 a 9 3 j d 8 o d 8 p r 0 E n W O l I z W Z N t p Y k f s i f N W 9 B t P V 8 6 l B e f m b 9 r I C Z b 1 D o Q X l O T d i r V 2 G I N W z K n N R K 8 t 6 n C 7 k v R H 6 l o s I d N S M A D D v x T J V A z T b + e 5 i t M 3 Q 2 h v C y H N x d O 9 a v 8 b h l U J f g 1 m a S p r 1 N D Z a O W t 2 c h 5 j z + X Q u t O F v d c M m V A v R f Y r q q Z A 6 0 C L / m + 1 2 t e V w B e j i Z m v w P W h H / n A v S U 2 q P r T 3 S E H I m 2 U i F W a Y 7 V p t P l 3 I e B p p d 1 J 3 6 c 8 j a h n E G U S k d a Z d m Y D N N N 8 l G L t m J 7 T Z D b e 5 y L D O e m H U B J 7 K Q 3 j 8 1 l 0 d Q y Y x j L 6 k H J w m U R c L L J B h i y z I k g f x 1 F 1 I H 4 + g M j e I h Y f L S M 4 r G i K V j J 1 D Y n J O I n W h 1 B b A J 4 w f Q 8 S Y s 1 J K e 5 h h b B d C n M 1 L I 3 m M T 6 6 i H l y l u f 8 B d P l q 0 6 v R K m E x 5 0 1 7 N z X Z 8 y t w b 5 d b P 4 K J Z W X f l s C N 9 z Q h e F Y B s G O B H 2 g L K o 0 6 5 b I j I n p M v 2 c I m 3 x T v h p W v m D w D R 5 I p 0 p 4 8 a 9 I f Q O 0 A f x 5 r E w X k S k m 7 K d B E o P h O Z E F i M n K E i S 1 j d 1 n W 0 p l F 3 y B e l H U C O k U w u Q 7 y 7 G E N 2 Z s j j z h v g t 0 9 b q o P C R u V y h A v I 5 / o a p E V q 7 D f G K 8 L X l Z w P m M 0 E 1 + r e e + m I x V b Y Z L U L + O l B 1 0 A c l c 8 h k 1 5 h L i Z q s w i K 7 8 g F q 8 i j L m 2 c 7 0 j R P 0 R + u U q r S F 5 a 1 E a T 2 L b n o t 7 W Q i c p j L J X L a C 2 N Z 1 V o U u q j D Z E A z f x 2 M g a 1 T Y y m t r 4 o m Z + s U m B Z i 8 Z I W y u S f y O c e m q c j F h B 2 2 X W d r w S t H R G M X V u C R 1 9 a 2 f 0 H n / y I o r 5 k v k 2 b 0 R B v o S 6 3 N V R o Q 4 1 L d s Q X 1 5 m G 5 M J K h o c f / X R F H q + Q v V c 3 / 2 h t 9 7 b 5 t t F o s 8 i 4 u k z U k a L S A b c 7 e Z h 8 s o l d d L n y l g q T a O V T n D F n a a J G M P j R 2 u 0 j T V Z z o 0 X X 0 6 j N U 9 / Z C m B T H 4 Z 0 W g L o q 1 6 m Z r x Y W R S l E t s 1 V B 8 p V f Q h r p l Z 6 b m 0 N Y d R G S I / h U i m H x q G u 3 0 a 9 w R S m y a H + n C k t G O e f p 3 1 j 2 W J J Q Q a G 8 b h J 8 C o X V 3 B 0 J P v 2 S I W Q w V U 3 Q y f Z 2 F o d t w 7 q y 6 X E k 8 C S f i C z X s O N y G x Q t J Z D M l z E + m 0 D 5 A P 2 z A Y w J 5 E 1 N V t N G v E 2 G U S I n F W h z X 7 O 7 B t Q e C V O s L h v l S l 0 i s l P Z z o 0 X 4 S z E S J Z k 9 V 0 J s W C u U d k J f 7 F i g G Z l k u l A X P R U t d e a V 1 j D F X o G 7 S g H E 9 5 d p a 5 W a 5 j Q J X m Z j a 4 y a f p L M S O k n m P h A 6 u L s I q U 9 z a 8 S z W W b o T L V C Q S p A U k b x h Q T Y U v r u Q L 0 J 2 i S e E I e M 4 U l Q B N S Z p 2 W Q a s F K J y 8 B V Q 9 R f r K Q f N c t b W H Z p z K G 6 T J r l j N 5 E g G 0 R 6 r M 0 I 9 j u n q G P 1 N P w p x i g J / A U E K U z f r W h C z b s Z Q m V y C 7 1 h b W W / k t U C 4 1 Y / R U z N o 7 6 X Z S n r V U g 4 1 Z x W H b 9 m 1 I Z O o Q 8 g a I K / h i S e e w t w s 6 a 6 9 z c z C F t O 9 G q i e X R / 7 w Z + 4 N 1 k e N x W l a R L q n s 2 U Z 0 2 c n i t r V Y y 6 u 0 s t N B e m a a + 2 L J o V h J w V L 2 1 m O n 2 u L A Y G U 9 i / l 0 K 7 I 4 f e r k F m r M g G d Q N T F t N 2 z 5 5 3 U c t Q g l I T N k N z m x z U d s j G 4 O l I G + m t a P E Q T S + H r 2 I a J 1 t I G U K S q Z l N U X v 4 K D l d Z B Z X v 5 H c W c c U 8 i P 0 J 7 p q C L x 4 D j V N o W D e I s + 5 x U V E 3 v h W h D v I A F T J y Y v z G I m d w U J 2 C S l f H I P d 9 C m K d G A 7 P X w X 5 k 3 / p Y v + n i L b 9 d m d T G Y R s c A A z S s S u W u G A s e J W L i d U t o D X 3 s B 3 Q P U p C X 6 g 2 3 t a G 9 V N z d 9 R h J 0 p U x C L R Y R 6 i 5 j + R z 9 y c 6 1 U x t s h G g B u K n d x G j G V y q T M S j M p I n 0 b g G a a 4 m p D D U W z V v W h X y q l s 4 Q R l 9 a R P u w f C a L a J R W u w s Z m m l k E P k X G o C v u m o Y v z g F Z 5 S + Z q 5 C v 5 h t U B z G V 7 9 V x N x 8 E E 8 9 W 8 P t V / d T m 1 H K 0 S J Q N I r K o a k x 6 e w y M t M Z + O l + q P t e / p Y + z q D C a k b C 4 r m q m d P l 9 K j r 3 c H 7 X G x v m a + W V m h G Y j G F / F Q E n b t e v Q 9 l Q w w y f T a B 1 v 4 I Z s f m 6 F M 6 s e / a p u + I N U G m n j 7 y 0 E / f W h + J e O b p Z 9 H d 3 c X z 9 d n Q r w K u 9 3 3 f 2 + 7 1 U b J J O m m + k P a r c c o o d w t y 3 h k y A W 1 t E l e t q O m 9 G S y e 8 d H s K q N Q z q G n W z 5 A 3 N i O u T l K y 5 g K Q 1 L O + j C / T K 3 k T q D i L M B F + 1 9 a T 9 L J B l 1 n 4 y T X c i T M s A / p + Y p h S J 3 X k m H p O J 8 b d i G u W b 9 U 0 R p h 1 4 C y L y D C d x o / L U 3 7 3 0 f 7 X d E T b d R S V Z o l x z z t 6 B 0 5 a 5 h J T 1 s m U e c P X o P O q m a i U p r n q j h b P C d x j y 5 f K x m X x Z 2 m P x M q o Y W U s 7 S w T F 8 i i f I y i S N J s 6 k W R t m d Q s k b N 9 I 7 7 O w z P X T Z 2 p w J P 4 k 4 u + G q 0 E O h p i h j 3 p h / i g 4 p I W O 6 6 9 X V H + g s Y e F 8 F d l l f e 2 c p J i k / 0 F h J P O s S I H j o U + l d p Q W l w Y R p K 3 E n C J O f 8 S D H L V i 2 S f z k a Y k T T C t d 3 j h 5 M i K + S T p P D u W R U F f Y 5 / O I e H I Y q 6 Y w P H p U 5 i j l o n M D S H Y X T I M Q 6 c U 5 0 a q K N F G 7 O o i Y f X k E J / J Y + 5 S G p m l C h b n l l D y z C E S V t 7 0 5 Z Z o B b T 2 o r B U Q i 6 d o k P f Y 7 S X K + a n S q K v a E 9 b o d S X u b o Z p i 4 u U U j m 0 d n / 2 m k o o X N H F C c e o T n Z 5 k I u V U B 7 z 9 b 5 2 y a g e g M 1 w V P a S k u X v d o 1 A F 3 f 8 9 Y P 3 5 u f 0 0 A u G a Z u K p R 9 S a N N 1 C M k R 3 t h l K q + 1 Y F o o J f m R h U t u 6 p s Z G o t E o 3 6 G p x + a i Q y k 2 z p c r G A x E T G m G K e y C o D a U + z b 9 X j J S d W A a 0 Z z X f y l E i A O e Q X 6 c y 3 a 1 E W j V / 5 E Y z Q G b + Y B C K 5 O j O t D i Y L C k e S j a 8 y B 5 w d J t Z t v u j B 8 M 5 W u J 5 4 2 j x P T K X v S C 3 v v A G u o Q 4 U S k 4 e l 5 E f L 2 N P W z f N F h d K 4 5 R K b d S u L G t + z I F k L o W Q V q 6 i D 6 O t F s i h O h 1 G r J 2 M U w q Z g W k + 0 v T G e a o x + I J s F K r 6 4 h w l e b S 1 r k V a j G C S 1 L b H m 4 J t r L / 2 I O a Z / 4 v z Z 9 l o Q b w w d g K 7 Q 7 s w 8 2 w c r c M x M 7 M 4 V 1 k 0 9 0 v D q 4 N D v q v G C K v o p D b 3 w + M K Y u I J a h z W S c 9 w F 2 Z p K k + f S 1 I Q J O h 7 d q G r n W / e H k d X Z B D f P P 0 Q v G 4 P b u u / B b 0 7 2 g 3 z 0 r S g u R 7 A r j 1 p 3 L i v F 3 s G q Z F I P 9 X Q M s J d J L L 2 v F k R K R L o R G a q Y P w l f Z R v 7 N g i P A P L a I s O m X F A 4 8 + l W f f G L 1 F A L w V G d Y H t q l j P 9 V J e Q n G Z Q m X 3 z V 3 G Z 3 k t I W b u 3 t W C i Q t y L V h T V / i p J E 0 n k Y Z 6 / P E n z N J m K q u + u y U z 8 E p 9 K 9 f H f u q j 9 x a j c 0 Y z 6 O a V A U d R Y 9 5 P f 4 m E G 3 J h M j 6 H E 1 N n U S G B D 0 Z 3 U Z b m m Y R m T M P z 3 D T 1 C m w c H w t S y Q X J Z N Z 4 k v w D a R T Z 9 p U a H e Q M / T K F 8 t C O l 0 m n H i d f a w H J e f o j I R I n z Q b F 7 g V C E c y 9 n E e o 1 2 o w + + U 8 Z E Z J S H c 1 g s Q k G b h C Z l 5 O Y n l y H P k l N 8 K X T i j e x b y C F q x f 3 n u Y D n g e q e k Z B D t o 1 r r p 6 w y 5 j a Y I 9 D K 9 n j M Z p 8 8 W g 7 + N z j q f r s g A l U v Q V A B 9 P s c R l o S 3 f A U x j E w c a V 7 1 l D n C Z L B K m L p p y b x T s j R m / A k 3 G U M d L B I A q q + w L 4 T x 5 T m M L 4 4 j 7 A m h r d C D 8 C H m s + x k u c r U z u R m 8 o Q x q / l c W Q q O v A 8 p z Q a m h l P E Q d f h d t N z p 5 E k T c 8 Y 3 N m D p Y l l D O 1 s o V l L / 9 f b Y g T N N X 1 X Y Z i C o + K h k K z m j S D T h 7 2 1 z I D q U + a 4 N G D V w T Z h y W U Z K C h X M w o 0 7 y z U F T Q m k H o G 2 + l D L V 4 s w U 3 h W X M V q L k D 9 I m 8 u H T + H K Y m p 5 E v F N H d p g 6 o v C W Y a S K b w X P m J c v n 7 O N L 6 D p A P 7 V 1 c w 3 2 a q G l w w v F n P l 4 X H u 3 N Q a 3 H Y i u p K 2 6 u 3 t M / Z 4 5 f R Z n z 5 4 z a 4 L w o r l m Q x M 7 5 X + J E j d i N s e X H v i H u g u / i m p R 0 Q 9 2 Y g c W a H Y r e D Z b y m J f + y 6 U k i X k Q 9 Y q o Z p 7 p K X E 0 s V Z J G f J J B V q m Z Z O h M J r F 0 R U J c v E y 4 / X 4 B 2 w G l M Q 4 Y q Z i y S 4 8 Z d Y E X u Y N q A B S I f x k W T y J c + 7 0 b K X Z d K 6 B C x t w N F N A i r S P 6 j Q j M p g + C C 1 R 1 3 q P f v c 8 9 h B Z 3 4 p W 8 R C c h F X X 3 M 1 H n / s C b z z n W 8 1 z m g 6 N w d 3 I Y Q J V n 7 X I W o N t x U p P D U z i o 5 g r x k 0 l U 9 p Q x q 6 P O k 3 P k l w 0 I 0 g T U p B S w Y 4 K z 7 T D R 7 x 9 B r J n z h f R H A X N a 4 5 1 4 9 8 Z d n 4 H o K X + W i N C 4 V A C T K P N J V F X e m n X 7 y E H Y d 2 o J B L w x F I G h M q O U V C z m f N h + 5 y J N b k Y g H 5 U g a J p Q y 0 t o S m W c i P 7 O p p N 1 8 s R N q L j g N B u B 2 d 8 B Z y x v c S M e j 5 M k O d m R D f j d q V W l 2 E o I h 9 a X a 9 X 4 r v K 0 G h s T O Z 0 B o r K 0 3 S 9 B 6 M m E V D p T E 1 f P H I o 0 + Y w F M R 7 N T 0 F A 7 u P U A f d R Y 3 3 H C d E U L K 2 0 Z 6 K g 1 3 j x V K J Z x 8 c A 7 7 X 0 + h S m H 7 n 4 V c N o / x s z N o 6 Q g j E U 9 h 7 1 X r P y m 0 F R R t r m 7 1 E i 0 t T V Q 8 e v R l 8 3 5 a 2 k x f R T R p x D F M p 3 Y S 3 e m a b S a 6 P v D 9 3 7 F u b X P N f H U b f 0 h z Y r y U s p S t Y x 5 0 D 8 p k o r 1 P z S K / R V A H g q R Q p c j G a K F T H y X x e K 1 g V A s O x L T s M T z I F 5 f h a / O Z P O Q f x N w 7 S J A Z N q D C m z 1 4 a O 5 B F j C I 6 X g c n Z E I n 5 G g l K Y W a y k h O U 4 m y 4 U w t x D B 8 l I O P m 8 B v Y P t a O u O r L F 5 j T b h s / Y c G L a + U + T z 0 p k O 0 l c K G o b y U i u 4 / V 4 y t x t T J 1 K o l T O o p G r I T e X R O t R u Z v a K A E 1 H w y V q l 2 g E I Z o 9 w d a w M b c y c 1 n U / H m j y Z 3 0 R x b H 8 8 j V l u D N R V D u J P E 4 5 / m u J C x J N h K T 6 k b Q N P 5 i J c v 6 p E Z 0 9 W J m t s w 6 K K L i W E J + X t P N a f g m u c 2 7 0 d H d b h Y V 9 b Q U c O r 4 O B a m 4 z T R h t A x 4 M b + X Y c R o Y b e s b c f 1 U w A P Q O t e G H h C M 7 m T + P c / A W c m D 6 K 6 5 n G j q 3 T E E h x g R o 8 m U P R S Y 1 E k y z j m D G C x K w j z / K F X d 0 U a Y r q L / C d X N R m O Y Q i b W b c 0 Y w r k q E 0 j a d r M I C 2 W A d S S 0 m 8 7 u a b z G I z M p F S 9 b A m W x s p h t P l p Z B 0 S A N S I 1 H j z l 5 a R s + e 9 e N F r w l I 4 I v z S z j 3 w j T N p D K G 9 v V j 9 h R N 1 5 1 X r g 0 l b N S 1 L q 2 k z g t 9 U + r J p 5 6 m + e c x 0 5 W 0 + K g W P N U M 7 Q s X L u L o i 0 f R 0 t p i G F H 3 u D 7 8 4 e + 7 V 4 6 q i K h a I P H W I n C 3 V x H 1 D B j C d z j J J G 5 K t N k C g p 3 0 n V i 5 K d r 1 + t 6 T p m O Q X 8 z A a 3 Y h D G + Z U j h Y M U t l F e b J h D S p H E m a d O E F V O O K 3 a M J w / v V g 6 h J f 4 L G S i Q R L 8 6 O o + q s Y W T h E h v B i 2 A 2 T C n r N I 1 D u w o h f x s y H j r a m R G c y 7 6 E W / e 9 z j y 7 G a n 5 L P q H G 4 M w H c j G F c d H n 4 Q M Z c N L 0 z L Q U + I 1 m k 2 U 8 I 5 Y F e m T l O w 9 q o s 8 o v 4 B B F v C K J L I v S G P C S j N L e R R z J M w 1 Z P n q 8 F d o k b I e F E O 0 C w O 0 9 S 4 o C g P B 0 I e S / K r c X L l Z S o T E n W x i n y 2 D R 4 K m 2 Q + g 0 g k T 5 O v D w F 3 B H l K u a 6 e I M I s Y 6 S D m q W m j w + U T B 5 B f 4 g C r I J W S t 2 q s 2 D q j + r E G h N q 8 2 L + U h K x D s U L u p E r q s v a g 0 O 9 + 0 0 d y / S U y e Y N e 8 w M g j L N 9 4 I z D n + p A 8 U c 3 y V e Q 0 u k 1 5 i j u Z p l B o a d 3 U j H k / C F / M Y n k n D Q O K L G 0 a S l z N c i u / p x 4 d g k v N E w l q Z m U c 4 W 4 A l b Q i 3 q 0 h c q X W T F c R P 9 I U 2 o M s + M L K F 9 Q N 9 k W h V + r x U u n Z 7 A w n g a V 9 + 5 i 0 L W W h 5 t 9 l I C X U M R 0 w a v F M p H / p X W B 9 R i o d J E W s N C y 7 h p h a z e v l 7 s o N C W r / X c c y 8 Y 5 n N 8 / Z v 3 1 T Q u 4 a D P U y N h r E I F k W t v g U I A c 8 e o p a 6 x z D F z g n W j w F f T Z U p z r D J F z e N c g r 9 b 8 V N h M 8 B r 7 O k l N l 5 4 2 Y o z I z F q s L C 8 S N O D l Z s j A 7 h 2 0 i y q T 8 j T H C g 9 V j 7 U 6 J E U d l / b S 8 2 W x V h 8 G t 4 A i b d c w T O X n s G H b 7 H W n 2 v G p Z N T 2 H m o r 3 7 E f K i 2 J 0 d T r G j r C 3 h i q t n 0 B D p o p m m B z H B / G B N a b T a Z R X d / z i y T F q Z 0 9 v v C y F Y W 4 U g H 6 b u U E d 0 Z N Q S n B T o 1 H r Z 0 K Q 7 f D g 1 Y s 8 z o M 9 3 d G i Y I Z v p R a p n j + 0 e N u b O U v 4 h M k l o u m m I t W b 6 g v o S v O h B k O q i M k o r l c h k Z m l h O + m I y K z y e A F 4 + T T + 1 X K V 5 R Y 1 H f 9 8 v E 6 A J 6 V n 6 Z z 4 P o i 0 e n D 8 y g 1 3 X a O b y W s d f U e J m T Q 5 C Y V 1 W R I P V 7 1 p c K l L 5 0 7 + k O Z s d o Q A d k q + o r 0 / K 5 G W 9 c V / Q m v J m n L L m 4 n n R g B u T E 7 M o Z W j u U e h F W B 8 e v w x 4 L U 5 a g L f e N 6 A A 2 u O P j O D A 7 V q + + 7 U 3 + U 4 8 c Q k D h 9 q M V r d x 6 S x N c r Z 3 4 + S / V w O 1 h 4 S q B J T 2 x a g 2 s 2 p 6 S i a T N j 2 F p t t c R I / F E B 0 a 2 Y j U U j Q p N O 4 T 8 w y t m C y 6 N 0 X G i H S y M l O U c L S x R R y u M F P S n X J F + R B K X X W B K 6 0 Y Q w S m E K R w u J N O d Y J S L 4 D 8 h J O S P 2 I 0 h C d A s 4 D E J / 6 0 I W m p T b 2 A X X 1 t t G f z q H i X k c r Q D C s 6 E U i 2 4 P X X 3 V p P v R Y T F 2 e o 7 t d O + N J U C D 9 N 1 E X K i i B p W N P X g 5 4 Y T U s n n j h X w O x y F b l 0 F S + f y e L 6 A 5 3 0 W 1 L w h 7 X A P d + L G r j q I d P k 1 F X v Q s k l f 8 j S 0 t W I B i n l e 8 p p T y D H 8 m l 1 p I o 3 w 7 T 0 t V z t p o e u X N t F I p y i 1 C e x 0 d z K Z 6 g F A j G k q 9 M 0 C a M m I k H + l 4 R S u j w P P + i T e n 3 w u v 3 4 5 p P 0 W f f G M E e G 1 v L N 7 R H f i o R f O L l E i 8 E a z 5 E G 8 v l d Z q m 3 / q s 6 z W Q + Q Y 2 v c a d M V R / 0 L h s T W 0 x u E 0 K C Q k A h S V R Z T O t C c d y J m O Y Z 1 S g 4 F p N 8 O 9 o O M 0 4 U 6 A + 7 y C R e V 8 h Y M k W a x e o Q U g e + l o r I F V J Y T l P D k d B K r K 7 s K C 2 V a I 7 t K 4 n L c l B Y L 4 0 V 0 c N 3 2 S 4 W 5 p Z w 8 c g s p k b m z Z Q M f Q J W X 9 E v 5 A o Y P T O B d C K L k X P j m D k f N 1 Z B 7 0 D 3 y n s J s d Y o p o + W 0 D G 8 G j / 6 a q A 8 V J / m t 7 7 Z E O M q 6 k K a z P X 9 H / 6 e e x 2 L E X h o z m m u k b r N J Z o U K S E p p Y D O i q N k O h T i o 7 R L W / v g j F C q + h U j 5 k V l J g q 3 p l Y E q W n o 2 E q z B G m T Z 1 M 5 M w o v Z 9 V T p a o v + U 0 3 d D W a M A S p 9 S O s Q c K 1 k H 8 h I p U E 1 7 o V G m x T P F l n t B M 1 m o 2 F d B m t N I 8 a o f X y v v V U A k l 9 u Y N 2 r 5 u V L T N U 4 U m m I 4 P 7 E / P L N E d p 0 r k D W M 6 m E S T R z i 2 V M T N F n 4 i E c G 0 / 7 4 s u m y B b I 5 1 V B k X b k + h L I f p + 1 F g 6 l i / h Z 3 k k u d V 7 p / p S 5 W r t B Q P + 5 C 9 Q + 0 Y U o 5 d A m y 8 K n z t k V j 5 V 7 1 u Y + a s b P O z p r O f V Y r S 5 B p H V R h 6 X n w w w S S E Q p s b y I F k o 4 / C u I N p p k p b p h 7 G o R s u 6 y U A u 3 1 o t F G g P 0 P T O w k f G O / b c W X Q P d J h 8 V X 9 G M P J m 9 T r q f e U D S i D I P F O n U u p S D q 2 7 W n m N z E 3 t p e X h X N Q m 6 k 3 E c s C Y g I L m Y k X V G 0 j G 1 j e p z p 2 7 g O 7 u T k Q o h P p a B 2 j 2 0 D y i S a p I 7 + Q s h d U s / c z 5 J G o 5 r 4 k i U d 0 q e E D a 0 g h y I p v O m f U Z c p k c M q k 8 F m f j W B z N 4 N D t O 9 C 7 s w O t X W w T E q 2 s E 2 n z r r 5 2 M 4 2 o b 7 A b / X u 7 0 N 5 l f c q 2 E Z q D O b U 4 j Q T z 6 d y x f U Z + p d D z N a b l e t O t 7 7 i 3 r b e N B O j A 3 N Q 8 U n H a + G M e L I w k 6 E 9 o 2 j o l 7 k K M U m E J h 2 7 b T a c 8 g 9 k X 4 v B o 7 p O f 0 q q Q M + N I 7 q D U o N M 4 u 9 k 8 m S t L N z d M Z q P d X X L Q + X d R w 9 B h V A e E C D J D E 8 S S 8 K s Q M 6 l n T M Q q / 8 G G u p C n X p h D 7 + E 2 w 0 y n X p h E R 6 9 l H x d K D k w u V X F g V x S Z P E 2 3 X A U D Q w G 4 W e G S K I J M u 5 7 + C J 9 M 4 u U z w 7 S F 9 R 4 D 9 J e C x R x u u K k N 5 0 + c Q / / O H h I a / Q y a N p p H p I g R M b + 0 p R p f D K D 5 S e l 8 k l 6 f 1 g G 0 V i A V Z L q p w b U C k 5 a S d i V I k E G 3 C d 0 p I U 2 h Z H 2 W J 5 m b 5 2 + O Z V M P a Z v p r F G v o o / + q q w C r y t g n q n 7 y g s 5 H N z f C p / G h 8 l E t t k h i a i I 8 o 2 g U K R / + + o 8 x p e 8 e O F 4 G j c c t q I W x L h i J k F a R n W n d p D g W r 6 Q g H d I 6 8 c X + f 7 U p K x 7 r b A r Y a L 2 U 8 h S a d o J X 1 T M S c F 6 M W G e 4 y 3 T 1 0 1 R U H T 6 U W N 7 R 7 t C O H f y I j p 6 2 p F f p s n X l 4 W / v Y R w F 4 V b j F 7 V M 2 U E d 6 R M Z 0 c J e W q 5 I M 6 8 M I r 4 F O k n I P p x I W i i b x z Y c a D H v K e g s n r 9 H l 4 L m B k L i o 7 Q C r S X G 8 + a T z n o l 8 p 3 m 4 L D X U U k t n H 0 x m s N 1 8 / 8 7 E / d K / P H x R b W x C 1 3 y o u W v S 6 E e s s o p W h G z F J 6 a C 0 G n x v h V i 9 y z k V E 9 j q R y d L J T / B F u 0 l E Z C a Z e J q s F k 9 N I B J o p 5 P q N g O A I g 5 F M f s o n R 1 Z V h Z 9 k q x 3 k s w k 6 9 1 C 1 N X P d G 1 I U 2 O J 4 X R F 3 c y p 6 b R Z y 0 9 L l k V 6 V + e + e H I 1 m h 0 F T F 1 a M g G S F 0 4 n c H E 8 g d u v j a K r b X 0 l F 2 h u S Z t K A j r 4 r k s J E s 8 S H f x O L 7 4 y f j 8 u L Y 0 j 0 C 2 T h q a C r 9 1 o Z 4 p z y 1 k n E 1 l + h A v Z s T J N t 0 X 4 v R E T j 5 i d K c A d d h j f J 6 U J h C G P M S X l K x U K G f i D J D T l U 9 Z 3 r f r o b 9 L X d G o B G t p F z r K J Q N H M Y 9 W R B n S D r g 7 T T e 2 u S Z g 4 k J q p 1 r W x w 8 R D K q 7 Q W A x k 3 h x t W F / I 8 s N s i O F y J S c S 2 a o x A Z d Z p r 2 9 P p b D q h P N r V I v n N 5 L 2 p U V q t d E o M 3 P + k y T m W i y 0 x L R O F V I P X 9 G a 1 p a J R A N I 1 d e p B C J I 9 Z O H 4 1 E X / K n 4 C O d 6 P N G 1 T m K h g j N x r j T d P U r / o 9 V Z m I J 5 8 e z i H X 7 4 W 0 t Y f b Z I O K T J c x d S J O R C u j a F c L Q w V 7 S X p j M Q o b 3 5 B E M 0 a I x b b 1 W 6 1 w J t A J A L O i w I l 9 I L 5 o 6 / / 8 C r g 9 9 6 H v u l V O Z n c u i G G J F t m q 6 + B I l k 5 e m H C t t K Y j W / T l 0 9 n S h T M k a 8 X c h m w s j w B c v l W k u l V g H A W v g V o N e I T K T p g k U q d m 0 + I t M p 2 x V 0 i 6 C j G s G e T r / r d E B S i h 1 g N S M w 6 q K 0 x S B i K v P h N 4 4 i 1 7 k 6 a 8 F 2 Q g L + T k S n B e p 8 R y K N P c U 5 K l 5 J y L W Q o n m w Y i i A h z o 6 a N 0 q 5 s l z S h l y v C b g V A y p 5 M S 3 u 2 D m z Z B M Z B A d 8 s O p E n 8 8 6 k 5 7 O n Y j 6 o r h T K J o 5 g S g 8 T 4 n t R U k 9 S 4 X j f K M f o S U b K 8 J 8 O i 0 9 f M 0 q w L 0 U y Z L a G S p 4 l I x t e X 7 K V 5 a 5 N h 1 F r T Z I 4 o C q w n M Y J Z r 8 5 B D U 3 h U X G Q I V g n h U m W p 0 Y T k 8 J G U t + e 8 j 7 6 c h w D u 2 m q u T S 1 g p I e 7 d C i / h X a A / o Q X M 4 9 b c b G 7 E 4 K M X U 8 v g Q f T d z + 3 i B 2 D Q b R Q y 3 g p / l e C M + g N O U i 0 X a s a J 3 l L H 0 w L 0 2 9 S T I F N Y 9 M V 3 W f y 9 + S A J E Z K G F i g m V Z d k E a W e 9 m r R u v u D 1 q N h f 9 4 V o M I W q p V D q L u e l Z z C z M I k 9 z / / i J s y y z j / S S R 3 q e M o Q M V v Y m o Q 9 U V F I + 1 j U 1 o t a / q F K 4 B S z / U D 3 O + n C f x u w U u 2 l r V W l O D a D L L 1 c U y V a g Q u M 7 A l 3 U m n O j K f N p 2 / 8 X c L 3 3 e 7 7 z 3 r J n C b W I O i T o 8 V D t q 9 J l k 0 y e T m P 4 A C U r G 1 H m Q H a a K j 7 q p Z S 3 o p V b Y r 3 m K x i K C F f Y j D R U i v a / 0 q s 3 S C + e p O M r y M E X C m M k u P a k k Z D q D 9 J k N k k 9 o V i 2 P i w t v y d J 8 8 h R 0 7 O W D f P F 2 j p N i I 9 t x g l a p j f a E c T i V B 5 9 u z c P N 8 k b D U V p y 3 L N 0 x R p C T n J Y G R I m m 1 a x K U r G M W + 2 g G E a K r R t U M l n I A r V D N E t X h m E a 4 d a e P / K G L A i H T z P z V p w m / W L Y y 0 0 Z w K l Y 1 p o Q V c / B W W p Y M S m o y i b n M 5 + w 5 P B e F w D H k K G 3 U 4 V G d 8 8 E R d Z r k B m a c S F B L I 8 t N G j s 9 h 9 3 U 9 R u P o 6 y T q L c 2 W W E d k K J m C x m 8 z 9 U D y d m q W b 9 C E y s g s N G G q D p a D f k p b b x j j U 2 P o 7 R p G L a y o D f o 1 I 0 n 6 W A H k p 2 h V t C p s y o e E g q P Z d n p f m Y Y e M p w G e c X Y e o Y 1 l 4 3 v z X 8 y e c V M 8 o M U V U G d i 6 9 9 9 U G z Y L + m / g d p C V x 9 1 W G j f c I x + n o 0 2 7 p 2 R G j l F L B j b w c i n R 6 E 2 p w Y 3 N 2 P 7 h 0 t a O u J G u v n 3 J F R Z D N Z 8 / k k y 9 y v s a 6 s r 6 d I A M j k V p e 9 I n Q 0 B q p 9 M f 7 l E G C V 5 i o u z E 3 O y d E 2 I V T / 2 X B 9 3 0 f e c 6 / G g T R q L y k g Q l G F 6 T i R p j n C R k 8 u R a k d P O j s D x i z Q Q 6 t Q l X y J R E e X 3 2 R z j s d 4 R y J R f A 7 Y s Z 8 K V H a K u R F i G o Q V 8 d 5 a g s / f S S P 3 z S w O j L c r B h 3 R p / N b F O b I V t O 0 q x i H T i W D d N 5 0 n Q 6 / T L B 6 M 9 J M l b i v M e S U p e O z b K R n S h p y g m 1 V p W a o 2 4 Z r i A X z 6 O i d f u y B b S 3 0 L x R k K d f k R 4 0 k W i 2 t r d 2 0 3 w j 0 / b S 9 s e i I R J N Z Z F 0 z t M 0 1 N o a 2 U w c B Z q + E h 5 C 2 N 1 N R m V 5 W s t m H l S Z f p 5 i 2 k T o A W 8 b y 0 f J X F o y E Q 6 t A / T 3 6 G 9 q X p m D P o d P J m O U D K D O D z l T d S j 6 Y u L 0 M g b p a G d r 0 / B S g y y e i N N H 0 R f t y X g u D 8 o J J 2 L R b h J 9 l A Q f N e N Y g p x 1 r Q O i J Q L s Y G K N 5 J f z N c x P x t H Z b Y 3 7 + V o U x p R G d I B a p u 6 j W J 0 s A U O 8 s i j 0 x X w d G / + v P s 2 d v M 1 z M g H 1 7 a y c m c m r G d l 6 h / 3 7 9 m K g p R 8 D O / u g T 3 2 K L s I d f h P J v T y T Q U s r N X 0 7 / V t q c a d X 7 + 0 1 w s I 2 K Y u O J f Q N 9 t N y A M 6 / M E V T f g G F f A E d 7 b 1 8 p s x m L a L j 4 j u z 7 q j V x U y S P j J T Z V 6 r D J t B 7 + O j 1 b V 0 M g d n q G D 8 s P 9 M u D 7 6 A z 9 y r 5 s F s r Q E z Q / u V 1 I B L E w l Q G s I h S m a S m k 6 l g O s R N r 7 q n S W 0 b y E 0 0 m q X 2 Z D t F l 2 u Y 2 Q u 8 d I O K V V 5 Y v 4 7 T G Q I v 1 4 V 4 e + n 0 t z h y p d i 7 + Y p c D I Q Z J C Y u g y T Q k z U 3 S W 5 y k k g 2 S 0 H M 1 G 5 S d T 0 o x V 1 a G J d O 0 7 2 v D U s R K e p x N e Z q t 8 / Z F 5 X H f Q c k L V c F N j i 2 j r p l 3 u D l A L O o w v K E 0 o 3 2 X y p N 6 J z B C m o 8 v N x B F O h U x k d Y Z M 1 r o / i i r N N I d W I S L t V m i P F 2 Z Z T 0 G K o Y o 6 Y + i c 1 9 j I D j Y y z S s n a K 5 S I O T L 1 n B D W 6 S X j O Y l E e R N + X 2 1 V j K 3 l m S j N p I p x b o 0 E z g r 0 8 h n C u j p H q L p S O l K E 1 r l Q n s a u b E a A q 1 + 0 0 Y V X 6 o + 6 Z N m J T e Z f c n S J C p F C s F A k G l m j W Z R e 4 i h 9 H W N 9 u 4 W n H t x G p 4 y m S L k N s s G a x q K T D g N 3 k r z m h m 8 1 F K k X K M B l Y c 0 g N p I j C N B p j 5 w 5 S u T T 1 a M r q l + 8 3 M U Z l 1 + M 1 / K 5 + A 9 i 1 W a d S G c O 3 U O w / t 3 I B S M o E x T e n m E b d n B F 9 f L 8 8 X F G F r H R J p R S 8 S J 2 f p 2 d K N 3 m K Z p y I s z R y 9 h 9 m L K R N v L x F f Z d J / V a a U Y U M V 8 W p p K j L M R Z t g M v a 3 0 K 6 k c 9 O 2 p c O w / U 0 s B / z / x W l x 5 c a l 8 r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 N a m e = " B u n d e s w e i t e   U m s � t z e "   G u i d = " 9 d 0 2 2 f d 3 - c 1 f d - 4 3 c 1 - 9 2 4 2 - 5 b 5 3 c c 6 2 9 4 d e "   R e v = " 1 0 "   R e v G u i d = " 3 1 5 0 d 8 2 7 - 6 7 1 b - 4 e e b - a 3 d 1 - 3 1 8 3 c f 6 3 7 5 7 d " 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 Z e r o s = " f a l s e "   N e g a t i v e s = " f a l s e " 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 / & g t ; & l t ; / G e o C o l u m n & g t ; & l t ; / G e o C o l u m n s & g t ; & l t ; L o c a l i t y 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 / & g t ; & l t ; / L o c a l i t y & g t ; & l t ; / G e o E n t i t y & g t ; & l t ; M e a s u r e s & g t ; & l t ; M e a s u r e   N a m e = " U m s � t z e "   V i s i b l e = " t r u e "   D a t a T y p e = " L o n g "   M o d e l Q u e r y N a m e = " ' B e r e i c h ' [ U m s � t z e ] " & g t ; & l t ; T a b l e 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N o n e & l t ; / G e o M a p p i n g T y p e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B e r e i c h ' [ U m s � t z e 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1 & l t ; / R & g t ; & l t ; G & g t ; 0 . 3 5 5 2 9 4 1 3 8 & l t ; / G & g t ; & l t ; B & g t ; 0 . 3 5 5 2 9 4 1 3 8 & l t ; / B & g t ; & l t ; A & g t ; 1 & l t ; / A & g t ; & l t ; / C o l o r & g t ; & l t ; / I n s t a n c e P r o p e r t y & g t ; & l t ; / P r o p e r t i e s & g t ; & l t ; C h a r t V i s u a l i z a t i o n s & g t ; & l t ; C h a r t V i s u a l i z a t i o n   V i s i b l e = " t r u e " & g t ; & l t ; T y p e & g t ; T o p & l t ; / T y p e & g t ; & l t ; C h a r t F i e l d W e l l D e f i n i t i o n & g t ; & l t ; S e r i a l i z a b l e T a b l e C o l u m n   N a m e = " U m s � t z e "   V i s i b l e = " t r u e "   D a t a T y p e = " L o n g "   M o d e l Q u e r y N a m e = " ' B e r e i c h ' [ U m s � t z e ] " & g t ; & l t ; T a b l e   M o d e l N a m e = " B e r e i c h "   N a m e I n S o u r c e = " B e r e i c h "   V i s i b l e = " t r u e "   L a s t R e f r e s h = " 0 0 0 1 - 0 1 - 0 1 T 0 0 : 0 0 : 0 0 "   / & g t ; & l t ; / S e r i a l i z a b l e T a b l e C o l u m n & g t ; & l t ; F u n c t i o n & g t ; S u m & l t ; / F u n c t i o n & g t ; & l t ; / C h a r t F i e l d W e l l D e f i n i t i o n & g t ; & l t ; I d & g t ; f 2 6 4 7 7 8 5 - 3 2 b 5 - 4 9 f d - 9 3 d 4 - c 9 5 a b f c c 7 9 3 9 & l t ; / I d & g t ; & l t ; / C h a r t V i s u a l i z a t i o n & g t ; & l t ; / C h a r t V i s u a l i z a t i o n s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2 6 3 . 2 0 0 0 0 0 0 0 0 0 0 0 0 5 & l t ; / X & g t ; & l t ; Y & g t ; 1 9 6 . 7 0 0 0 0 0 0 0 0 0 0 0 0 5 & l t ; / Y & g t ; & l t ; D i s t a n c e T o N e a r e s t C o r n e r X & g t ; 2 6 3 . 2 0 0 0 0 0 0 0 0 0 0 0 0 5 & l t ; / D i s t a n c e T o N e a r e s t C o r n e r X & g t ; & l t ; D i s t a n c e T o N e a r e s t C o r n e r Y & g t ; 1 9 6 . 7 0 0 0 0 0 0 0 0 0 0 0 0 5 & l t ; / D i s t a n c e T o N e a r e s t C o r n e r Y & g t ; & l t ; Z O r d e r & g t ; 0 & l t ; / Z O r d e r & g t ; & l t ; W i d t h & g t ; 4 7 0 & l t ; / W i d t h & g t ; & l t ; H e i g h t & g t ; 2 8 8 & l t ; / H e i g h t & g t ; & l t ; A c t u a l W i d t h & g t ; 4 7 0 & l t ; / A c t u a l W i d t h & g t ; & l t ; A c t u a l H e i g h t & g t ; 2 8 8 & l t ; / A c t u a l H e i g h t & g t ; & l t ; I s V i s i b l e & g t ; t r u e & l t ; / I s V i s i b l e & g t ; & l t ; S e t F o c u s O n L o a d V i e w & g t ; f a l s e & l t ; / S e t F o c u s O n L o a d V i e w & g t ; & l t ; C h a r t & g t ; & l t ; T y p e & g t ; T o p & l t ; / T y p e & g t ; & l t ; I s V i s i b l e & g t ; t r u e & l t ; / I s V i s i b l e & g t ; & l t ; X Y C h a r t T y p e & g t ; C o l u m n s C l u s t e r e d & l t ; / X Y C h a r t T y p e & g t ; & l t ; I s C l u s t e r e d & g t ; t r u e & l t ; / I s C l u s t e r e d & g t ; & l t ; I s B a r & g t ; f a l s e & l t ; / I s B a r & g t ; & l t ; L a y e r I d & g t ; 9 d 0 2 2 f d 3 - c 1 f d - 4 3 c 1 - 9 2 4 2 - 5 b 5 3 c c 6 2 9 4 d e & l t ; / L a y e r I d & g t ; & l t ; I d & g t ; f 2 6 4 7 7 8 5 - 3 2 b 5 - 4 9 f d - 9 3 d 4 - c 9 5 a b f c c 7 9 3 9 & l t ; / I d & g t ; & l t ; / C h a r t & g t ; & l t ; D o c k & g t ; T o p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0 F 0 0 5 0 6 2 - F 6 6 E - 4 4 1 D - A 2 2 0 - D 6 2 D B 5 2 1 1 2 4 1 } "   T o u r I d = " 1 6 e 2 c d 8 e - d e 6 f - 4 7 c 6 - 8 4 6 1 - b 2 d 8 1 8 2 3 f 0 d 1 "   X m l V e r = " 6 "   M i n X m l V e r = " 3 " > < D e s c r i p t i o n > H i e r   s t e h t   e i n e   B e s c h r e i b u n g   f � r   d i e   T o u r . < / D e s c r i p t i o n > < I m a g e > i V B O R w 0 K G g o A A A A N S U h E U g A A A N Q A A A B 1 C A Y A A A A 2 n s 9 T A A A A A X N S R 0 I A r s 4 c 6 Q A A A A R n Q U 1 B A A C x j w v 8 Y Q U A A A A J c E h Z c w A A A 2 A A A A N g A b T C 1 p 0 A A K W S S U R B V H h e x f 0 H g G X H W S W O n 5 f z e 5 1 z T / f k p C x Z W b K c E 2 A v 2 N g Y s A 0 Y T F h g F x b 4 k U U O X s w u O S 4 2 a z D B c p K N b d m y c p Z G I 0 3 O n X N 4 O Y f / O X X f 7 X 7 9 u n u 6 R x L 7 P z 1 3 3 g 1 1 6 9 a t + m L V V 3 U d j x w 9 V Q N R q / H H / D O H 1 r H 5 N f + v u b b 9 / f p O / W f l m r B y e o t z A g + t M + v P W z 9 N 5 2 0 0 n N 4 s T T G z j J 6 Y B w 4 E M J t 0 o D N S w 3 L J a V I 7 H T V U q g 6 0 e a v w u t b e n 1 7 M w u V 1 w R X w I V M A Y g G l t 6 7 N 5 p 2 I P P c 0 Y g 9 / A x M / / Q u o e r x w O Y G q s q i n e S 1 Q q z I 7 5 h t D C b V C E Y G I D 6 m F D J x 8 W L A l A C c L p D Q o O l C t 1 O D 0 8 L j C c v p Y E F 0 r 8 3 6 3 V U 0 q c 5 T 5 V J l P h u 9 f D Q d 5 v 3 n M p n A 0 v 8 x l 3 m 1 N 2 k 3 S r a R Z d 7 3 h 7 j X Z r E + / 6 b m V 4 3 q K l W T W t T Y P 2 7 i S R 9 X h Z d 1 Y 1 1 S P T o c S W m l O n z m L R C K J I y 8 c Q T g S w Q e / 5 / 3 w + w L 4 / B e / g H e 8 / e 0 o F v N w f O u F 4 x a l 8 H 9 D d P Z v 4 7 k r 2 L d + N j k W u L v m W N g o n b D Z e e F y 1 4 S G 0 5 u l c V S L 6 P C 5 M J d 3 G c J 0 k u I r 3 D o C V b h 5 n M g 5 4 H S z y q t V J C t O h J w 1 R P 3 r 8 y p k i i j m i v D 4 3 f C H / e Z c + u g L a P 3 S 1 1 D 6 w H t R 2 7 v P N F y c + R U a q H Q 1 p 0 3 e Y Q O 4 W L 6 S m I L M I b g r V T j j y / C H f A h E A z D t v w b W C T G S O N r h d a B c 5 A H / u d w u M i L z C g P x P M u m S t g W 6 k T Z j A 1 P 2 m i 6 Z 5 O 0 K 6 k 2 u L 7 Z t c u e b z j X n K 7 x e G 5 i h n x E 6 e N k W 8 / P I N b a g Y j f i U A g g O 6 u D q Z h I j Z T u U j h x V t q p I l 0 J o v W t h Z 4 X F 5 U K J 0 c b F v H N 5 9 7 2 W p N / r 9 C e N v e r + / U f 9 Y Q 7 s r p L c 4 J W 5 5 f / X 8 N t r p u o + G S n b b b W 0 G B R O W m 5 l G 1 z i S c c L m A b m q o N a g f V l F m h T N B I 1 j J r F c j y a X R q + U a P v e F L y C b y 6 G 9 X M V 7 J s a Q v v o 6 n D t 0 D U 4 c f Q Z j 4 + N 4 / w / + F H x B T z 2 D 7 S F U r b D B y L g s Y N S d 5 G P L c D s C m L s U h 7 O / t 5 4 K y E 4 s I u a v o q 2 v b Y V o h A o 5 c G F 8 C b H O K P z U Y h u h m q 9 h X u p q D V Z I b j 0 2 v d C I p v s v c 8 + a l B u m a 0 j R d L 2 R M R q x 0 f l N z 6 0 c 1 1 P w v 1 R y D q F g F 4 I U p H 5 X A Q E f t V d d Y l l p 7 N w o p N I 1 e C I O u L 7 / o z 9 6 r 4 j B E L P + b b Q v m F P N + 6 v H 1 k 9 9 R z B p 6 j s 2 N k o n b H Z e W H P 7 B t e F d d l t k q 6 O T k / F a C Q q H 1 u 7 I 0 S z z g N q m m I Z H r c b R 4 6 + h I c e f h S H D x 8 y t T c 6 O o E / + M P / i V h L G / p J x A 6 n G 7 / 2 6 7 + B H T t 2 4 H d / 7 w / Q 0 9 2 L j r Z 2 M l 4 N R T J T 9 7 5 r M H D 2 B N z U H r n X v w s v v / Q C 3 v 9 D P 4 p y u Y C Z 6 T g i 0 W D 9 y W s h 0 6 z X X 6 E 2 p A S s W M 2 l c 1 E y S o Z a M u Z x s 9 w + I x H d o Q D y k 3 N w p + M 0 0 a L w U E N V g k F z X 7 r s Q G Z 6 g Z q z g B D P h 1 u D c N N E t W D l a 6 O S q 9 B 0 d S L s r q 1 s m T J r Z m 2 y L b B C q q v Y 5 H 7 L j R B W 7 9 E p e y u z / m S u 2 l i T 8 y Z 5 b h e b U s b K B V E P D / j P 6 w t R O K a p 1 X 0 o 1 N x I Z I E w 6 S R J s y + R T C G V S p t t a m Y W i 8 l F J L n v + P p T L 9 b f r 5 6 j y a t x v 7 6 z 5 q e + I 5 g 0 D c f C J u e s n 6 b z w u W u C Q 2 n N 0 0 j 1 C 9 N j 4 0 h F g p h n B p h 7 z X X k / i r W J 6 e w X 3 / + m l 8 1 3 e 9 D 4 f 3 D + P 0 6 b P U G G N 4 0 x v v w W O P P 4 X H H n s M B w 7 s x + v v v g s d 7 e 3 4 y 7 / + G 7 z r X e / C 8 e P H 8 f T T z + C H f / i j q J Q r e O a Z p / H + D 3 w 3 j h 0 7 j k M H D 2 J p Y g n h r h Z k S c B O E m y Z f o m T j k u R t d r / i d 9 D z e v F 1 H / 7 B b Q 4 K 4 h X V z W c K l 2 0 4 e Z O m Z J O D K T G q t I 2 c x r H h m / K 8 / K B y r U c F r M L a P W 3 w u s O G b s + m + a 5 D K V i N I z k w g J N P 9 p u b g / P Z 5 B Y W k R b W x u W l + b g D / h p s n T C 7 / e j v b X V V B F d Q / O b K Y F e E 0 t B B q T F R z + R W Z C P 5 O s V a 5 t R 7 g a M Y 2 P T C 2 u R S J S Q K 1 T R 0 + X n P k 1 l P t g r / 8 7 k z X f y 2 G K u 6 W m b 5 L + S Z o P r m 1 0 z 5 7 c 4 t / 7 e + h n + 5 2 Y 5 O + S L 1 q / J H 5 U Z 7 v j q k y + o b i 2 Y i l 4 9 3 P i 4 v m O j O Y 1 Q P 9 z s v L D u m r D V d R u 8 d O 7 l o 7 h w / h z 9 i R L i J K i 3 v P X t 6 N 6 9 F w U 6 1 3 / 5 8 V / G D / 7 Q D + M 3 f u 2 X 8 Q d / / N d w 0 8 H + 6 m f / G f v 2 H 8 a u g z f i u U e + g C / f f z 8 + 9 r G P 4 Y b r r y V j T b J B 3 S T C V p q A 8 q d W G 3 R j k A l o S 2 f m C o j 1 R + r n g G Q e y D n q T E N b s O + P f g c 1 5 j X 1 s 7 9 k n d s E 8 m 9 6 g x X M F l z o 9 v G g C a V q H u d P j y M Y 9 p C h A r T 9 A H 9 n O w r u V R N k e 7 D S b v u O T R J 6 K / Q d g j 6 U a h l j B j v g w 2 z K B a d v 9 Y Y V Y m z E N h 6 8 7 r 5 N 7 l m T b s N H b X 5 9 5 d p G 5 + v n 1 A 7 W 7 u q 5 L Y 9 J l 4 7 / e O J 5 i 3 L 5 / 8 r O m p / 6 j r D d c 8 K a J E 3 X h M 3 u s 7 E u u 9 U T 0 x f O Y + T C G d z 2 p n d i h l r m 8 Y e + g f d 8 3 0 e w M D m N c 2 d P 4 q 6 3 v G 0 l f Z X + h 9 O 5 1 v d x 0 6 d o p y O + K e q P k t 9 k / V a o M J h P j a o / X 6 B E 9 e D S 2 V H 0 7 u j F + E I W b b 3 d J p 3 g Y a 1 G 3 D Q f y Z P u 3 / 4 9 c 2 7 x Z 3 4 R e T E q T b e w p 4 p U g 6 Z q R K e 7 h E K 2 g I m p E Q z v G 8 L E 2 D S i w Q i y 2 T S L R D M u n c T u v X u R m M u i e 7 A L u X y G D O u n l n E i V 9 1 K C L x a r C P 1 N S j k i / A F y O D b x L r c L p e 5 Q d M d 9 Y M A / Z s A t b t t z R a p b U t s t p D V N 2 Q 6 c B Y p Z B 2 y 7 x v z a H r e y p W G 8 / a 5 a o k m q J d 1 T O 3 f G / W g Q m E a o M Y v V 8 s o l V j 7 F G r L y w n 0 9 f T A 8 Z X H n z O 0 Z 9 F Q n Z J W f u o 7 N p r T C S t p V / 9 f w Z p k T d e E N d d X / 9 8 Q j W l l D v H P v H B T x a z D B l n 6 q j n 6 J O 5 6 l 6 g 0 Q J Y M E F y T t F C N w + e M c c 9 K U 2 E r J e M k b D 4 7 g z A 8 A Q + C v g I J m f f R F G x x 5 p m m i g J 9 F q U p V w v o + 4 d P m n t n f + i j V C R O + I M B u N R / T s z n X f D 4 f X C 4 1 r 6 A j + w b I d P N p Z 0 I + Y o U C B 6 W j 8 4 u C a a F J o a 6 8 i c v T M P V P 4 g y z S a P / z V m p K 3 q c 5 t o I v 9 V b D P / d f c 3 H H o d F Q q t I u u Z G n u l / u q / / D F D B a I Q M p P y k d F g e j l 5 L l d y I S 2 7 d g 0 a n t b w H K F M n 1 q 9 o Q U y U 9 R N Y e r h M 3 0 + Y 8 m U y r R S e H 5 2 b p 4 + d B f y F L a O L z / 2 7 A q t r y H 6 j c 4 J W 5 w X 1 l 0 T t r p u Y 1 2 2 l 0 l r Y 8 P H b X x f C x u i U F 1 E t t I D V 6 W I j q A b c 5 P z a O 9 p g 4 u O 8 D p z b 1 0 2 N S z O L J n 0 6 m 4 n r a / A N h P s Z 7 t + + / f N b / V X f h G 5 T J 4 N T W k a o c l G F C h F 4 x U X i l l K 1 + D 2 m c J R r K I 9 V M P U + Q k M 7 h t A P E u J z D I b G m o i h i u H l c G 2 s 3 k V z 1 v H M M J G + Z E R Y p 4 K K L 8 a s D 6 h f B j 1 s r o C z T n z q D k 5 m y d f T i B X b G H 7 0 f 5 w M f P G N L y u X L z k w q I k G R F i Q d R B W k 7 S 8 o j V E z O d E e 7 k 4 D K F a q U i K 6 Y u 7 a 0 L d o L V c 9 Z N T e f N y c Y M V 8 / r T / / s b c P r N t a k q 6 d t + l u D h v T a N r t H f 5 s h X v I i V + k 1 F V Z 1 + X B x g T X U 0 Y P F s h f z m X E U y 1 n m W T V a y z z A 5 L W 6 z Y z M o Y 3 M J F N C D N I I + U A z 3 G Y L b s x m X T T H u P F 8 M l 9 B w U N G 8 v m x M F v E H N O I m Q R f E z O 5 + E w v 7 x J x b I R O M t P C + B x a u i L U X j Q h q b U M U z c T z S u C 9 Y 7 b / r O S X 3 7 b B A 2 5 r P 6 p L Z v u 7 6 Z v 6 S e 9 2 6 f U P a 3 3 1 l 9 j Q o e b z O S 3 K k F n 5 M 9 a V 6 x 8 l f F c j t f N A 9 R x F K R A T S D o K C C Y T S J S S S E 9 d g H O x Q V 4 E o v o c J Q R 8 9 b Q 5 S 0 j w n 2 X e 9 l o P k f A y s / k q e c y S 7 k U X p 8 X A V o g F k P Z C R r 2 z d Z Q G O 6 u v 2 Z O m n y t J E 3 X 9 K d / j d t G e e j P S l D / a d g 2 S 6 8 / K 1 E D G u 5 r 3 n j 7 h n m E I i 2 r R 6 4 + e F z S I B a F N m V h t s R S A h V W b J x 2 e Y 3 m R j 5 T M T 5 Z i 7 O M q J M a i i a C S U h t l 6 L / p t 0 s W S R P H y d Z d a M S C 5 i y S P K q + 9 7 s 1 z c N L L e 4 m R e 3 b n 8 J r a 4 U O m o l V G Z m E S l l 0 V q j l q N Z G e 3 o Q M H X a k q 5 S B P G v v + V b J V S A a U s p W u e L 8 V j p / J 3 J J H L T j P B V l i p u c 3 / V O d N z 1 y 3 r c H K n S y T 6 o d 7 9 D 1 L K Z W P T B N i y + j F e V 9 z N u Y u 8 z z 6 s e q B 0 4 P N p p 8 a O v 0 a 1 L D S e T x u R C I R + O g P B 6 N + + k Q B 7 N o 1 R C Y K I d Z B U 5 9 m N 7 n D u p / w 5 K K o 0 d x W 5 + d S m t o w z / K V 6 s / T n 3 6 5 O b 7 4 8 F P W H T b q R 0 q 0 D g 2 n N r w u b C e N 0 H T J O r x M + k Z s k u y K 8 m h A M T 8 N r 7 / X D P Z u K u n r 2 W a z G X g 9 t K H Z I J l K H u 6 a H 8 t U Z m X e 6 P b R 9 G L j 2 3 0 g k T / / B E L Z L G Z + 7 l e s E w 3 w V a k F S R n V u h + 3 E S J 0 t u f O T 2 L n w T 4 s y r S r + 1 8 2 H N R i Y u p N y 7 w l r B s d p R G 0 B t r p j w R Q S t S Q D J D x C y Q O L 8 2 h m n v z j s R X / N x G W C a a g r 1 a 3 V U K J D 5 X Y V 4 a h 1 J z s C 4 d 9 a i Q R m z 8 a J 7 d 4 E K l V q S v u 2 T 2 z W X + p 5 A y D x v K 5 4 z w U V 6 e s u r W v r 2 0 V I a n z Y N 0 g e Z 5 x W H M b G E 1 e + 7 V D x R t A o 2 J M w v H F x 9 6 y v D Y O t R P / f + N c T Z J c t l n b Y X L 3 F o q l b E 4 d g Q h X x Q l a p l g K G j S 5 / J 5 W m p + + k B Z + C M u T J 1 b Q O / O A X T 2 9 S N K B h K U r a y / P B s p S G K Q 6 S e 0 3 v c Z e C 9 e w N z P / C I J v 8 5 l / 4 9 R L V x E u e q F N z C A s K u K T I G a 1 + 1 Y 6 Z 7 P k V g K q R p i Y R K D X o f b X I 7 k 3 T C w u j E 2 9 I I 2 R l P C G i W 7 w r t U Z 1 4 R I p W B S c P N T i p z u l Y i m a 8 E d t S v N O W 1 E Z q T U J c g U 1 0 w e 6 t Y m 8 o c 8 T 8 x l t v h h 8 c R 0 h 7 K i T L c L W 7 k W Z a A R / e b R A b p o g N h m o U 6 X K Y 5 6 R V D f e G h J 6 2 n 1 J / 1 W j K Q t X u Z t D Y 2 S P K K G W e b j 5 N B 1 5 z U Q 4 3 T X g 8 L u l w 2 s 6 P z 6 B r s I A H W a 7 Y B 8 o + 6 S K x i q u J X v o j B k 8 c w 9 9 / / P x J x c 1 j P x l C n g + I F X b k K P F H 6 Z D k r z v D V Y K O x r W Z Y 0 R I u Q + T z x f X M X 6 X m 0 G B m V V S z L a x l O J m x P j v b 9 d V m T C j F p V b p I 7 n C f E b T Y z a 4 h b D O l s m Q 8 y k n e l v E m e t h 3 1 t B 0 f S u o j y C U C D U p H n X P 2 H 1 O j X Z U g s 8 n V 7 M Z J z o C V G T 1 q + Y + x p u d b 3 / w z 9 4 b 3 1 / L R o o a v s M d D k y r G O D J K + I e b a 4 x b p 8 + U S F Q g H t f i d 8 j i o K N Z p r T j e W c m U 6 v Q U 6 w m u 6 l d Y g 3 B L C 6 I k x Y 2 u r S 7 v A L Z 2 X B F P V k + H S T t M Y r s U 5 h M Z H k b 3 1 T t Y 5 T U K e a 2 y K Z r i K 9 J f S c T Z 7 E D k f T c q y l c 9 m q J C S E r P T 8 N P + z y S W M D c 2 i e m R c / B X i i i l l 5 C Y m 4 S b Q u L E i V P o 6 + t b E 8 5 j o 0 q H U G N r 5 X I Z q d k M T a E S w p T E M d a L Q p C k c S P 8 l U 8 S o r b I l y m K G g t F n 4 t F J b H y v H y I + r V S b o H m 1 B w 6 A x G k M j X T s e C W T 7 I O V v o K 0 7 j I r M 4 A j 9 c X c 0 P Y y f R a k X r Q s g K Q p U 3 0 v G Y 4 2 D p h N 9 / L 2 0 Z t E o a X W s g F j + U b 1 c c c V 9 F Y C F 4 N 5 P j D O q D p n a v H P D Z a 4 H Z q x + e / 9 c Q a e t 6 U u J t O b 8 k E G 1 y + Y s a 5 T H L r 0 h X m t w k y 2 S R C w W j 9 y E L Y M U s f q Q X t J C S X s 6 l 1 6 o 8 V A S 1 O L 9 K p D c L l D 9 G c q q G N T r N A O k N 1 f B K e / / s p O P / b T z F D 6 4 I k p C R q T 4 A k y F a Q R r D p f P z c J A b 2 9 B m i n C l s r d E i N O E q x S z c L i 8 C J E a b z p 8 / 8 h K 6 O 3 o w u M M a c J Z f Z 2 v T u f F 5 B M N B R N o u N 7 J t v d v S 7 L I Z H t i Q w F n u W W o y a T 9 N X 8 n y R T Q O c 5 7 M u / f g f n j C q x E k 8 v U 6 A k W U i 2 R c b 4 a a L k C T K o g C k v V 9 P 8 p J a s D o R g + q n 2 u 4 x N e B X M f G u h P k F 7 n I t B v l s l E + G y F X X W S + J Z M u 7 L Q C j 2 s U u O V q H s U a 6 c T V Y 8 z R S q K C R T J W V 0 v F m I Y r 2 X / u w c f r 5 N G E p r N X y k D W 4 R b 3 N O I y S a + Y E b e D T b I U I a m R H N U K p W t j 7 T f f o G N K Z T J H J V t D O p N D f H E B 3 f s j K B T b 4 F d w a y J O a V l A b 0 + X G f z r 6 u 4 2 s X I 2 Z s h c 3 f 7 6 2 B W f O 3 5 2 E u 3 0 z 1 K 1 r f 0 t O e / d k b U m T p V 5 z I 5 Q K 9 A c 1 W D k 8 m w c r V 0 t l 9 V y W + H c 0 Y v Y e 9 2 u + t H G G W k 8 T p f s G s o u L O D i V A q H r x l e 0 V i t r g o t g G V q s g I c 2 S A 8 Q f o n y B k t g Y y P Z t 5 q 3 l s X 1 2 G E k u p y M U N t R A 1 q R 0 Z s h o 3 z 5 N l N H p a p z G E u E U Y 0 k K e 2 l k + l Y O a 6 F r b v q 9 9 b X i 7 D 0 2 o J w L U M V d + z f l Z P b 4 i m y 9 u 6 x 8 Z l k r 2 m z H M F W Q U o 7 Y N s d B f V f 5 b E W q 3 l U a p 4 0 d Y 0 1 U I M p F F 3 U 0 7 + 2 m M f Q r G W p g E R M o O 4 i 5 T u v q g f Y W o m N 4 l b h D 6 w t 8 + Y I x r U j Q X W F u 7 C + X m E B 3 v q R x a 8 N M e C 9 C t y M i v r w a o K p q V l i N 4 G Z s o m s z T 5 s o a R m i F p O n l + y j x b n L V a 2 l W k C g 5 j i s Z 8 a x l U 4 O N o R s 6 g b + f a s m 2 M 1 d w z m Q x G x 8 Z M o H F 7 R z t c L h c S B S e l / Q z N r o h V f 0 k f n L E i 7 1 L U y n o b L V 5 0 m j A u m V a N 5 c 6 z 3 n M 0 s d 3 G F K 2 f t F N s 9 I I b Y O N k W + e h S z J P l x w u d A b 5 D g 1 p K x k K x 8 9 9 8 3 H W 2 d r G X Y e m y 9 b h F v f Y 2 C T Z a 8 I 4 r y C L 7 Z S 9 k I t j q G X V Z F m Y X L L U P L V W R x + J w 7 O F B m H 2 8 x M L a C M x G X O b N o r k W p 7 m W S h W t w m b M H V + G n 1 7 e s 3 4 V o U E F K S Z 0 R g d I M K W s M + R e R R p 7 g v 6 z D y n S G s E z n W h N O u h Y N 4 0 m a 6 l U + F U F i r q 4 W P Z x L R b I T 4 f R 4 R 1 4 t 7 q 3 R s g a Z 5 M J n F p Z A y 7 d g 0 j E g 4 b j V W l c J g v W N q 5 m q / S b 9 q 6 / J d D M / 0 X 6 e d 5 y W w W 6 l e b E 2 2 C 9 c n W 3 q + Y z m q G v h 4 t Z t W f q k N P s u 9 z 3 P f N x 9 Z T V 9 O Z b R P / J s m s 0 9 v M Y z N c w e 2 v y f P q C G K K U n A 1 + F V E o t m a 0 g j p e A a 9 u z a W 3 C O n x z B 8 Y B D Z y o K p b R e 8 8 N T C m B t b Q N e O D j j r 3 e j n X r x g z L N d V w 2 j W M k h n y z R L y q j k C 8 h G A k Y B t T 1 Z q g X M V p M w 0 v v 2 + X Z 2 t + a m p p G a 1 s H k m S M 7 s H O + t n t Q W P V z l w F 7 s j W z J T P F p C n h m 5 t Y F w h m U q Z z p G r r z 5 k T K i i q 4 a F h S o 8 1 S z a u l q Z g s 4 + N e + K E F l P 2 d u G h E + Z W r 1 5 2 Q I L D R l z N 5 f L Y 3 5 h k W Z 5 N 4 r F I k 6 e O o P B w Q E s z M 9 j j l u Y v m B 3 d x f G q G 1 9 P i 8 G + g Z M r 2 t 3 Z y d y j g V D Z R J 0 l a o T 2 Y K X D P W N t Q x l H W x U k A 2 w Q b I r u n 8 j X N G j X 8 V z N o C m u j v Y G l U S e 0 C R D x s M K D Y i T 2 8 8 t Z R C W 2 / r O q J P L 6 X h O P o 8 b j h x E v N 3 3 Y G l 6 6 4 1 5 x U 8 q w 6 C p e l l E z H e G B y 7 k H P Q e d / 6 n V x s w f L 0 B c w G h j B + 7 i i u v u p q L C w u 4 t F H H 8 P e v X t M 5 0 A 0 G k E o F O J + H p 1 d 3 S S A D p Q V z J n I I 1 1 2 o 7 P d h z R N P X U 9 K g 6 u U E 6 j K + z C Q n Y U Q U + M Z p Y b I U + 7 I T q F Q T m o V T a w y j b F 6 K l x D B 0 c N P v q j d T 8 s U g k i p e P v Q y P 2 4 P d e 3 f T Z P O w f D k K K A d 2 7 h p C q V x B 0 d O C 3 l B z N 3 9 T O z Q d K l y s U M m w 3 K 1 k y o T R g i F v W / 3 q K h p v k 5 a 0 U e T 7 T U 5 M o K + v B y U y V S R i d a n P z s 6 j h / 6 v h O g K u F t j e n s J A q G K E s p m d J d 1 J I Z 6 N R r o V Z l u V / T Y V / G c b e K 7 P v U 3 S J Z K + J M 7 v w + t 7 Z Q 2 Z L B I 2 I c z 5 + I 4 d L A N H R o f o n R S H J 6 z W D U L u t j Q m h L z E / P o 3 9 t v j i u V E p Y e O 4 J d z z y G 0 j V X I f + O t 5 v z w p k X z m H P w d 1 w X S Y o V o 6 + x m 7 M w O c m S J K Z t Z a E p p P Y z v 9 W K F A L J O i b l G Y m 0 N b d h k D Y T 7 + O 5 + q x h Q 7 6 k N X i K b M v R D w 9 8 F c j y D o X k S s n S K g 0 e e k / + D 1 r e 0 U b I Y 0 m + Z J L Z j A 7 N o 9 d V w / X r x C k t q X 4 E s 6 e u U h B c A i h e u 9 n l X 6 J w 0 9 N 2 C B g L o + G d A 2 7 x X I O S 7 k x d I V 2 w d n c O 9 s A r R f S s q n w q m d 4 m a K o I 8 o V X O + T O j 7 7 j U c 3 p 9 Q N r l i n N r / l s t j G b a 8 q / 1 e I W j W P H t o a r X / 4 R + b J D 7 z z o + j t 8 M M f 8 Z q e v k K q i r L P h V D T A i 1 z t K U V + t P p 1 Z w r n u B l j e n E 5 x J o 7 W 7 B p W O X c M 0 3 v 4 j q w A B K 3 / d B c 8 / o q T H s o C l Y y p H q a J I U y I j S W N W K e j r k a L u s 1 Z S o J T V D W N K x S I o X w + q 8 0 m m R l U A 4 Y P y o 5 E I S b r 8 b r R 0 t J v 8 r x f m j F 7 H n e r s X D 2 Y u k W 1 B l s p 5 7 l v d Z 5 L K h m m 3 t v o M F A W f H p 9 A / z 5 r G K A R 0 p T n x 4 + h P T S I 1 t Z W E 8 a 1 A t Z h T Z 1 C p R r c G u C 9 I j Q 8 5 z L M Y C s c B d B q t S o b m 9 9 S v 9 K U Q O X U o j e N W M t Q a + n F 4 B V r o C 1 u s y 6 / w r x f L Z o e 2 + U r 8 p w T o T / 5 c 7 i L B W Q + 8 N 2 o 7 K C 5 0 p i O + w r Q T M M J 9 V e I R l Q 3 q s 4 F a h M n t Z k i H M x 5 Y 0 7 Q J 1 h c R v R v / w q 1 Y B D 5 j / 2 I M X 2 C 1 A g 0 F F G h i a A 4 M g 0 s a s D x 1 S C X z M H t U 8 y d g 5 q x a p k o + s d i 5 F I 5 m q O K M a y S c D 0 I R P y G a W 3 q 0 P m F q S U T + b E d V N J V K 5 L B u v 2 y K F I d a j C 5 k W H k 1 C u 0 a 2 Z 5 B D O j K R w 8 u B 8 R m q c b Q c G n Y N O o Y 2 f t b O D t Q 0 2 Y o z X h c h d Q d i S s k 3 W o 3 u X b O v g A L x R 7 V b 9 A K P 7 P Z W L 8 N k P 9 C n + k X Z 0 h 6 9 j 1 3 d / / A 2 s i J V Q A + / 8 r w h a 3 v O J 8 X w 2 2 8 T i n M W P 8 K F M 0 S / p 7 a E t 7 T p 5 C 8 f b b 6 i n q Y H 0 t 0 F T q i F p M U z 9 l 4 H Q u I z W R Q I H O e C Q W t A Y b a + q 4 y C P w 7 W / D h Y 5 O L C w t 4 e L I J d r p / V h e T O O Z J 1 6 i 2 X M J / f 2 D e O y J J 7 B z 5 7 D J L 1 O 0 e o 7 s v L c D j 8 9 D 0 2 q O v 1 4 E Q m Q Y E r C b t q I i q m X S + a n J d F 4 z a p 0 N 8 7 3 U g R B f I J F V a t R G Z Z N u Y 6 y W x k m J X N M g E L G p m V k / L b / y w k u X 0 N 6 7 6 s 8 s J O Z w 4 v Q x h N 1 t G B w a M B H f m + V j z D / 6 K l r K T a j m m L V 4 c 4 P k z a c k 7 D L V W f o 2 W c r K N P 0 c + T g W V t L S v K 2 Q w b N k u D J F Z c W R R b G W o n 9 V p F e U R k n D I I 6 1 A + A b P N o E 7 5 a T V c P 0 j n 9 / Q B r q F R D 6 F r d Y l 1 9 B v t t E k Z r E 6 6 0 T g B 5 T r c D v K J E 5 X L T f V 4 m m V C n S L y L D N F S F z 0 l T i 4 6 w j a i j j I l T F 3 G g k 2 b U / / 0 n c y 7 7 C / / D / F 4 O L r f X L O D S 2 t p C P 8 a H x Y U F T E 1 P Y W p q y i z + 0 t P V h 2 e f e x b h S B h u 2 v O D v Y M o F P M I B k j 0 J H g f f 9 O Z t F n L o r G u q D S Q p E 9 T Z U P H g j R 9 N m r F y 0 C M I q 0 V j U b N a k Y b U s E G 0 P h Z e j m D z n 6 r M + J y q K T 4 / i u K Z e P E i 3 k H 8 p O T 6 N / d Z 5 2 o J 8 u k 0 r h w a Q S 9 v V 3 0 U a N m L l E j o 2 8 H 0 g q e i A e V 0 Z d Q G 7 j a M I U U o c t Z N J 0 E Y o b N r K s y 6 z b o 6 K B / q g I 1 l H 2 L d 2 5 G Y 3 I T n c / 8 y F C P b I / q L 5 P K u r S 9 b F 4 p y u W i C b E J k / j l q H u a n d c t H m 8 v o F I r x R H x e s l 4 1 u D L R N y B v m j V 9 L p 1 9 L b A T z 9 K y P 9 / P 2 d + L w e H 0 2 X G W a K U s l W a f A r r i b Z F 4 K c 2 s I W u 1 q P Q Q i Y a M 4 r T 3 2 n v F f O s Q t E N 1 b S I U 0 O r m 5 t + 6 g b W o L D C b m T S a Z K d 4 g j X r S P Y h G q O D b 1 u F u v l o b y z q a z p x W z t i l F D u M x a D b 6 m b u h y i s w e 2 T z n 5 G I K k d Z w P e x p b b p K R e s x l E 0 0 f y K Z w f T s H I I + p 1 m W L U g T 2 e f b T F u u B V 1 L 0 9 W u 4 F r N t J z N p S i g q H G o e V y I I F t w I 0 L N o b G p N I V w V 5 j M u 2 V l N C T Y M q 2 F c p x 1 E W M L N p t 8 K 9 i C Q K 3 L W y R 6 N W j I O l + o Y E f U g 4 V M B X N z B f S 0 b t 5 7 k 6 / F z b p 1 N k R 8 c 0 U 3 T X H W j K j c 5 U c r L 4 v E y A N I 5 J 0 o L i 2 g o 7 + N D e + E 8 / E n z a M r d 9 5 h Z X A 5 a L C X k j E d T x v T K h w L U V O t z h / S z F 8 x l J 4 m C Z x O Z R C K r F 2 P T + Y O l S v B Z 1 / G l R I R a L B S Y T Y K / H R 5 a I 5 4 a G Z S E u c q W T 4 l b W x + M a 9 c K M 3 h y W a B V N n J d H x + / f W 3 A 5 X J 6 / e a c T C V e + r C N F r a Q p j N u 0 3 g r A 2 Z O I o c K S f o Q / j X M q 3 q f e r i D N q 6 N + 4 s U b 7 q N t d i J y 2 x K A b 7 e 9 H T 3 W 0 E U z y Z x Y k T J 6 l x 6 P v x 2 K V 2 c b m w m B 3 F T L K A Z x 9 / F k N D Q 5 i f X 8 D x Y y + b x W u K 1 T J O n T / N N i l R A 9 J 3 q 3 o x c m G E b a M x p k 4 j h M M + + k z M y 9 Z c 2 6 u O h l T 1 3 e I j n 4 Z v z 4 2 m b D Z k j i q w d 6 2 G W t 1 b B + v S Z R J c I d T o 9 u / s X A 6 T s x m U y D g 3 X d u F z / 7 H J d x 1 c z d 6 O k P 4 2 k O j u O l Q C 2 7 c 3 4 r x h T x 6 W 5 q p 7 t W V S W M x I V 8 N E + c n M b i n H + 7 f + 0 N z v v R z P 0 M V L o N 9 P a R V 5 s c X z Q C t X d 1 q J O o N i 6 B 5 f P f f / Y O 5 9 v I 7 3 4 6 5 t g 7 k s n m j v S 6 H C i W + 6 z I S f y P I e V Y w Z x l Z w 7 w + R G l e r j K t H X R a I o N p 4 F Q M Q J o i U 9 Z W V g r a D t R O C 5 M L 1 L 4 B + m r 0 0 a i 1 N B 9 5 c W k Z n R 3 t q C l a P O S k J q 2 Y u M V i g R Y F 0 1 y 8 S L + x v 8 + M j 2 2 7 R 9 z U H I U V f d o C 8 0 m n 0 3 j + x e M 4 d G 0 3 O t t 6 2 V 5 t x u e t s F A + W h p m L Q d K j M 1 8 s c w 0 B V n v a o R K h f 5 i v l A w a x W q N 9 W G e S r z L M a L K J M W t d q R O n v k w 5 U L 9 L F z 9 M T S R V R C D k S 7 g 1 S I P E e r Q Y w V g J 8 3 i 6 G + v r H J Z 5 3 c P r G q w h v f 5 / y F F H b v i u A r 3 x j D m + 7 q w 9 M v z K O v J 4 h d Q z z 3 z X F 8 2 5 t 2 s C A O P H V k B n f f 0 m O 0 k J 4 W D F g S V n l F n R m q c z v q c a O y K F i R p k U q S S k X 4 / 6 q x N g O l r K s G D 8 J j g S W i m d M w 7 T 9 7 V + T 6 K q o f f A D w P C Q S d f 4 5 G K 2 i H w u b 1 Z i r T i K 9 a D J 9 W j / o / 9 l K q U 0 P I x z r 7 u D z N e 5 a Y M 3 w k x j q P c Y v V Y w 5 k j L a p 6 q M 8 3 b U u j P l a C 5 V L N j C / j 6 o 9 / A g f 3 7 z D r f X h J 3 b 2 8 P Z m m + 3 X D 9 d U g l U 2 Y y o X o S q z R 5 + + p R J e n q r M k r 5 F y N Q L k c J M B S q Z S J o r / 5 x u s R D o d N W 7 k b B R 4 z V P t L r K 3 V l a I l M k T W m u / V 3 A Z p l t G Z d 6 E w S 5 9 z d 4 x p m G c 9 y d q U d b D u C j R T l y u j p B s f z h + b N 7 5 8 g e Z k Z w f b u J G h N n P i N s K / f X E E b 3 l 9 H 7 7 + 8 A Q 6 2 / 2 G a Z 5 6 d g 7 n x x L 4 / v f u x Q M P T e I t 9 / T j h R d H c f 3 h A G 2 U j p U l t A S y A l y V E t q D a 8 W k Q m p M t y / N q U A l a S a C z c 7 N Y H R s A l 1 d X a b r 9 1 s P f t P 0 l l 1 / 3 X W I x 5 e N 8 6 0 F 3 R P z K V P R i l e T / Z 6 h 6 d D S G T U r D V l d x W t x 6 + 1 3 m l 9 1 c 6 v R t E R X L V + A k 3 n U N B + q Y c D U F I m E o S 8 y b I M v 4 E h n 6 j t s T B 8 l 4 T b i 7 Q z U B N v I / 4 o h W a N 8 G / K W Q H N u O E d p m + C t a i t 7 a o g 0 N P W f a T t F 6 5 t X o V l n v d Q q N H x g a G G T 9 3 z 6 y c f r e 6 t Q u z 7 7 / M u 4 5 X X X G n N R E L 0 W a k m M L E 5 i L r l s G O q q g W G a d 7 y u R 9 a r v J p w o j T N h / E c j V k E W v z G p w 1 S a 7 n 8 9 I P j C Y R J Q x v N F 2 t E 4 9 U i z U q 5 v F 4 7 e F p E o f z / 7 e s P r 3 3 b b e L c p S T 2 7 o y y U U i I L I j 9 a 1 6 k A T X a t l r 8 M V 9 y m r A a X 0 O X l S r m a w 9 8 E z s G B 9 H S 0 m K W D X 7 x y I t o a W 0 1 8 / 3 9 0 R i 8 0 U 6 c O n o E t 9 1 4 C I F g C P M z C 3 C W Y c J 9 5 K / o N b c i c I 3 N L E w u m s b 3 + n 1 o 7 b b i z G 4 j Q 4 l R z O 1 2 H n w P F G l G u Z g 3 3 0 e v I 4 l n S T 4 d W K b F V s + s U W I 7 l b n 2 6 9 E A 2 4 L 1 w P 8 0 S I n b M 4 A V f i M h 8 m o g 5 r C 6 t V U / 9 E + Y n d E U e o 5 e h g 9 T v d s M Z I S l U v N X I U 2 r 6 6 2 v Y i O G y l T n 4 a 5 E M D E + j W g 4 g k z W C j H y B C j g W L 0 v T 1 x A k J q i L R T B c E c P W Z t E s g F U x n I C i L X 2 m v t t l G k G p v N A S 3 h j M 3 8 j z L 2 4 g M 6 r 2 9 Y E J 1 8 x Q 9 X 0 D R x v 0 + Q T 1 R t r U O u n e S T B e e p r X 3 s A 3 Y N 7 M T 8 9 Q n M s g p m Z G b z 7 2 7 / N S m y D L y T z q l k N N y K R T O L h h x 7 D w d 3 7 s e f g L q M h L o f L v c z 5 F 6 2 o g C q J Q D F 0 t 9 9 x V / 0 K 7 y M j S S h Y m m R t e R Q 0 K V t b d r u k s U w b E Y T Z x I C E 3 s E O m x H N O H i P o 0 Q p p u M r Y a i 6 k P 9 P R b 2 S 9 H O Z q l 8 H e w J f M y S w x D C m P l h 4 i l e T + W r + 1 k M s D a 9 9 b e a q T l t p l F 5 M x v r 8 / D 9 / H j 3 D n c z T E l 6 N 0 A K k 2 W I K 1 S y F 6 / w C s r k s + n a H E A o 2 m d 5 r b 9 s Q t f E o o s O r I V T S g v K v 1 F m i x 2 6 5 J D f L L N 9 K k S r 2 4 y 7 L U N I s b j J K r t 6 d K 6 l T 5 Q M 9 J K i 5 0 Y v M L I N 8 N m 2 6 O U + f P o 3 O z k 7 0 d P W Y / v h W a h y F l W j x S F u V y n n T K L l n 5 F k 4 O o a w U A g g R 7 E Q b g m b a 1 6 a W J p J q n C c T C p n V h h 6 + e Q x a F H + 3 v 4 u 8 3 G r R m x a 8 A 0 w N z q H D k 2 8 I 2 N 8 6 h 8 / j W u u u d a s b a 5 p 8 F o N V M / X p g Z U l 6 2 W 2 J X U 0 j U x v Y v 2 u q 5 Z F j r / 3 6 T B x E w K G R L d O G l r m 3 N N D C X C E T Y U J P / Z D K V H N z x 2 n Z a q 7 1 b Z 2 L Z p Z W M j j V a W 4 9 6 w u L 9 Y S i v o u n h O N W X O 6 R Z u q l 8 5 7 j I N l b e h i w 2 q 4 C l q q D S d / U h D j + J m U F 2 e O n M G r b 1 O M / d s Q 2 z w D M H r i M G n r v X F L I K d D Q z J P J W v 2 l 9 r 7 k m I S 3 B u J M x 1 v p g o w q e u Y 2 J T h i q S 0 K v l A o 4 8 / R i G h n b g 3 L n z 1 B D X w e c s G H + l r T V m O Y W 8 2 y Y Q C 2 u z k x + j W D S t w 2 C Z a D B M p Q H X Y G B j h 9 5 G k g 7 j S y + / h K 5 w D 3 Z d N W Q k x + b Q q L e + J a F G X 5 t O G m n s 7 A S G D + 7 A 8 l w c n / 3 S 5 3 D o 8 G H 8 7 M / + r G l k M Z n e w S L w y z f i d s w k o 7 U o 7 Z x k V n P c z F D c N m n j 1 c d v m u B V Y J M H b 3 h 6 g 3 L I v G u E L R D s u r P p Q P v m m v 6 t y 9 i C E c 5 G U K 0 n U j F U c 5 k 2 y c Z A z 5 2 Y m E S q s I B Y Z 6 v 5 S J r H Z V k H x S L p j u 2 r r 5 o E X C 0 U 8 O Y 0 2 9 D a L A E J L J + N w 7 + z x c w E l j C 0 g 0 b M O 3 F T e a T B R C t a w n u l e u o v G D + X g D f m h e t 9 3 / + R D c e h N M f G 7 f d j c M 8 + R D u 6 c d 3 h v R j s b k F X Z z v V a w A + Z u x Y n k L V p 9 A M L Q m l N R K s z D V S r x F 3 D X B 6 f R 4 T 9 t L Y I T F 5 Y Q r l 0 C L K t S L 8 7 o 2 7 k v U i 6 j k 5 e 0 K M v L s p 3 o t a s 7 p M D R p A q U b 9 S Q b K 0 x R w w 0 + J s p 7 p Z K a p 4 R S S o / U f b r j x W u O 3 D e 7 Y Y U l J 4 n e + / D e 4 e / + N + O 3 7 r V / B J h Q b h V I R f / b N f 8 a z l 0 6 S y V t M v n 7 P + g F I 3 f P V Y 0 / g k T P P 4 T e + 9 v d 4 / P x R v O v a u 8 0 1 t U 9 D l u u h a 9 q Y 7 u 8 e v Q + T 8 X n s 7 2 m I 1 r b B 6 x U S 5 E f + / p e R y K U x 1 N 6 P d / / J T + K J c 0 f x 6 J k X 8 N c P / x v G l 2 Z J t D X s a L f W R v i u P / / v e P / N q 1 H v w q b l 4 T n z / t r h P 6 2 j 7 t Y i K n x n e 9 P 7 a 7 P 3 J b g 0 A d G c 1 2 0 b 5 V u H r u k + P V / / N d b z x P i Y q Y J m L G U c s L 9 H 0 H h d 9 8 Z i U X S 2 9 S A b L 5 A m 4 m b u k s K G n O 4 8 n 1 N B 1 N N u e n P 5 S L P Z j 7 P z C b T 7 k Z / N I N L C + + p u F C 1 U w z x 6 H 6 V c L G l O m x V z I 1 N T 0 1 D 0 M Y p U I o V o b 8 S 8 v + u 7 v v f D 9 6 6 8 j F 6 u C Q r a 0 U I l b p O p D S p t V k L V T 1 O N o s a o c I f b L G K v s R Y R r p i p G U q 7 O L 0 M Z 0 f S M F I s o C W R L T Q + W l E R 8 X g S 5 8 9 f Q I u v B b s O r q 5 N Y I H O K J l J E D M J + q K f F u T f C N I Y k + e n V 2 P K D B E 5 M D i 4 w z o m P v 3 U l / H t 1 9 1 j f l 8 Y O Y U / f / A z e O z s i / i 7 R + 5 D e y i G n / m X j x s C e + L 8 i 2 a R + E 8 + + S V 8 8 / j T + L v H P o / / + 8 T 9 y B b y + M 0 v / T V 2 d Q 5 g o K 0 b H / / a J z G 1 P I d 3 H L w V v / i e H 8 W P / e N v 4 4 4 9 1 5 t 8 / v 7 R z + H L L z 2 C + 5 7 / J k 5 M X c D f 8 h n / / N R X 8 O D J Z / H w 6 W c N o / z M Z z 6 O 6 4 c O 4 m v H H 2 e 5 X k + / I Y 8 P / O X P Y W R h C v / 0 9 J d x x 9 7 r 8 Y P / 5 1 d x f m 4 c 3 3 P L O + m M R w 0 D / f H 3 / B w + d + R B E l 8 C n e F W R A N h / N J n / 7 e 5 7 8 L 8 O N P x X T 7 z h 3 C 7 P D j c v 3 u F s J q h h V 1 M 2 9 b r y t X Q m b Q R T O c E h e b a d i J B q s d U 7 b L J 7 U p O k j X 0 Z N 8 r h t o I Y i Z p k D W k W I d 9 y k / t N H p + x o x X V Z x p 0 o c f Q e f 2 A n 9 9 E T 6 g n l F 6 K g t / 1 I u p B M w 0 e 5 0 O u e U W a M z L a d w C l V c D z u p M k 7 Z N 5 9 M S E k x q p I T J Z w V V O u D F i Q l k J m c w M z p L 0 y 1 j b l L C h a L L L J s l O F l Z + X T Z m H b 9 u 1 c / T y k l q Q X Z N W 1 c W W s A c u z s O C K 9 b k S C b f S H / D y v T 1 0 W + X / R u o n I Z / N m Y p f M v d Z A K 6 6 9 / e p 1 j W R 9 S q G p w J e B B m 0 b 5 + S s y 6 8 J Y 0 v T + I 7 r 3 4 h 0 I Y t b d l + L v 6 G m E L O + 8 d C t C H o D O D Z x D n 0 t H X g X C f 2 9 N 7 6 J h L n H M M i + 7 h 3 4 F B k t k U 3 B R + n 1 5 + / 9 W T x w 9 j l 8 9 P / 8 O o l 9 G u V K 2 f x 6 X d S U X h 9 + 5 7 t + E s 9 e f J l 1 m c V t e 6 7 j s 6 7 B m Z k R w 2 A H + 3 b h P 1 5 + z N S v n r 2 Y T t A M C e D J C y 8 y j x n m V U G e G r M n 2 m G Y S 3 h h 9 K R h a j 1 D G O X v 6 O J U / b 6 j 5 r 3 / 5 u F / x 8 H e X f g i m U 7 M I k a Q H 6 Q O A 5 l h O i e o 8 0 B f m N j O M I H N T N I 4 j d D Q g b t Q h D e X q 5 / Z B L z N a C s K v m a z s h k b W I g G K r Y 2 m W Q 7 d + 7 E S 0 e O I + D o R s C 5 N t R r u w j 3 0 R 1 h Z Y T i K e i T x K X 6 k J 3 y 1 y R E C V f 5 1 t o v a Z E P I q a u d 7 N X h 1 R W Z n K O 9 E o u p J Y Z I I N o M K 5 n q M u Y S s I k u b 8 6 O 0 t H b h 5 z E w s 4 8 f x p E 3 Z z f u Q C P v 1 P n 8 E f / s 8 / w n N H n s W F 6 a P 4 9 G f + C c v L c X P f w k Q C / b v 6 6 Q h G + Z L t f I b L L G q i Z X C d s P S 4 F v a Y n Z + j K v U i Q s k 6 u L u / r m 4 t q I d H 0 x 7 M + r w r M m l r V F Q j m y S X d h V K J P Y P / t U v Y C a x a I 4 F j 7 r O C T F C b 0 s n / s e / f h x L a d r a H g 9 C v i C O j p 3 G p 6 i d U v k M Q m Q 0 P e L H 3 / D d 8 N E M L N K h / b P H 7 z M M k S n k a C L 7 8 M v 3 / Y l p d Y t m N c F t t Y d J x G 4 / r y U Q Q a l a x v t v e r t p O P W i / f H X / 5 H S 1 g k P T V q / 2 8 p L 1 w R r Q L u G G 4 c O 4 d e + 4 2 P m n I 0 n z h 4 h E b r g d V p 5 x 4 I R E k g Z 3 3 P r u w y j W K a w Q n v I O F I k j f X E f R 2 a x 1 i P W o d N x + Z 4 X p E M Z R K d t u 1 A b W 3 7 V B N n 5 k 3 e r w T y d Y Y V v c 9 C 2 U X f p P i X B 9 8 p N h Q 2 U + k L s 2 m r P H w n 9 R 0 o 7 x Q V S 4 X 0 m 6 9 4 + I 4 W T T r + 7 W s P 1 7 L z S + b r a 4 G u 1 T B 7 N y s h 4 q 0 h X q Z 0 n J z E x d F p v O s N 1 + P i m R F 8 4 m / + A T / w w f d g e H g I 5 8 6 e R 9 g Z x q n J k / g v / + X b 8 M R j z 2 N o u B 9 f + M K X c c + b b 4 E v R L s 3 3 4 2 h / a v m V T P U K y Y N u L S 0 j O M n T + K O W 2 5 H f C 6 O n V d b k Q q v B m N n x j G 4 d 4 B m h x a w V O / N q o 2 s c a j t o E 6 3 / K 2 R Q d h I p l N C h s p a a O K f F n A R c f 3 k p 3 8 P P 3 P n d 2 F n R z 9 q o a D J Q 4 2 g a 9 s C 0 z 9 9 4 W X c / 9 L D + M 1 3 / 6 Q 5 I W I T 8 z S b t n o v A 6 t Y V r k a H q R d P V + E t t E A 9 7 b B P O p P W s F q V z j B i z Y R Q 1 q J z 9 N 0 f a F 6 B U M H 6 p S w U V Z Q M X 0 b v Y A 7 4 E C 0 l X 4 R G X g r i K a S y Y S x d A Z 3 D B o z r R m r N X R l M B M + k 0 W 2 h x u e g I v l E k F Z u b n e + 8 E P 3 f u Z f / 0 C n n z m C Y y O U T u 5 W x A f P Y Y D u / p I P M A X / v W f s X v 3 X v w 7 f 4 c 7 d u B P / + 7 P 8 L / / 5 + / i X / / t M 7 j / / i / j B 3 7 o Q / j 8 V 7 6 E + W l 9 5 z W A 2 + + + x Q z S 3 n L z z e j q 6 I H P E U F L u 2 Z l u p B P 5 R F f T C L F T R y s 8 R 3 F f G k G p 7 7 T M 5 u e w J 7 h P Q i 3 + k 2 I T 7 R 9 8 2 n W 2 4 E q t Z j P w x O r 0 O c K s V J d m E 8 p d k 9 E W G F F S 4 r V E w s 2 t d j n e C w / Q o l U F 2 I h a T Q R d O N t g k w V 4 5 D X L 7 z j 6 j s R i b S a D w L o T j G j i T + T 9 m f j i v A u B x W l J 9 K B t 1 x 9 m z G H b H P K I l h e F Y f o l 6 d N a f T L a 1 a H g M W 4 9 m b d J 7 P K S a Z n + U 0 a K w v 7 + r Z Q z 8 + 6 V 8 8 n A d X f x d 7 s N I o 4 4 Y 8 p k 0 5 U T Z i Q z l j X L 4 d G H 0 p j Q V l P A A t n 5 z G 4 v 9 O U v Z A r Y e z 0 D A r Z E o I x + c 6 s E w q V I s 8 r a 8 2 a T i 5 l k U 2 Q r n I u T E 9 N Y 3 Z h h t c c Z o j H l J N 1 J 4 t H d a l e 4 S 2 K t A L 5 e r L r i s 4 8 i t 5 l B A M t 5 t 5 S t o x S h s / f u e / q W j j S g l v f 8 O 1 4 0 5 t e h 9 / 9 1 V / H h 3 / s p 8 1 C F Z / 8 y z / F D / 7 4 j 6 O L J t 3 p l 5 9 F u 7 8 d A w d 7 a P I E a d J k k K 9 m z C Q 2 e g S U R G 6 M n Z h C / 9 5 e F t G B E r k 4 l 8 6 Z 8 H 1 v v W t G j a C 5 M B q Q m 5 6 Z M c t s a e x J 8 4 n 0 s p I 8 P o 8 1 N 2 Z x a h k 9 O 9 f H e h m C N q 9 w + S o Q 4 W p V o l g D U 2 r K g I h a n S b K 4 4 6 7 X l + / U o d F I x b q 2 V v m l D S D e j F X G U a w C N t q T H V U W N 3 v Z C x j E k g i N m Z o Q V p s o + i A R o j o 1 a P W D N W f R Q w N U B H 4 s x W R b o S N y r J d J t v q P a p s Z z c z M j V A B 7 5 m m w U 8 Y c K 8 6 g J i I z R q q B X w v o v H p j F 8 V b e h j 8 t B z z R 0 X 3 + E F t 7 R 8 t H y d 5 5 / / g V c e + N B t l k R j n Q Y Z d J p J Z S G N 8 Y 2 J m 0 F X G R a 3 p O t z J t 7 1 U G k e E 0 / f T E j s L j J f 5 1 b H q c b p B m 9 N F P J k G G P 1 f H h + J 0 / / 0 x t 5 3 A n 4 n S + 2 t p a D E E 0 F r i n v t B 8 Y j F F x v C Y M A v 1 c K h x E 8 U s 8 t Q C s Q D T Z P 1 I L C Q R H X Q a H 4 l Z m / v U 8 W C + T 0 t b U 8 G S i 4 u L m J 6 e w e H D h x C i K S S 1 a S V k D d R b U g R 6 4 e V L 2 L O y Y u l a a D R b D K O B N 5 / f R 0 K u 5 9 G A U 0 + N 4 8 C t A + s I U L N y 1 V F S p C P 5 5 j e / z S 7 m p t C 4 k 0 b + D R P X 0 1 p M 5 j B a S b 1 f t g l m n d d r X L 7 B 1 Y O m + j N E x X 9 i T P W z q K y 2 9 r C h P F f y E 6 W s / O h / K 6 H 5 v + G e K 0 H z w K w N W Z H K U m V p a B o D U 3 7 + K p J h M 4 i h b H O v F q K 5 1 5 i U N 5 v S b 3 L 7 h g x V h z o C R k 7 M Y e h Q l x H A 0 9 R A v a K / J s R L T r R 4 6 M f 9 9 u / h j T 1 W U O 5 D H / k Q 5 u i j V x w F R D q o C E i T F V g d C j Y 0 D a N C K 4 Y u L N w R t l G o S i V Q Q F t E 3 w 5 T D C A 1 E e k u U 1 6 i Q C E z s Q x + d 4 w + q p + v 6 I T r 1 3 / u x + 7 V v D F X Q K p Q L 7 n 6 l v 4 C p Q x t 7 o W l B M 5 f P I d n n n s e + / Y d w G z W b S Y p R H z i T B 8 L 5 j c D p l q X w O O U r b y 2 9 v K 1 Z Z p w d O K y G S R Z 0 X t 2 7 z L x X 1 q + q l Q q m r X R F K Y v 5 h B U h v h S a m V t t 5 v / 9 b P Y 8 8 y z K P H 5 8 e u v M V J D 0 6 u l C R T R k I g n k M t m a X 5 Y i 5 h U W R u a + N f e Y 8 2 E 1 f Q G a R c h W 5 u H z x V G D o v Y P X x 4 0 0 Y V R E g i N f G J O g Z s X 8 U Q v r Y V g t J 5 a Q + b M K 1 j 6 9 z q A w z D 8 d A 2 4 V b y 4 W Y P c t r J R b K 8 s n K / y m L y M + f s M u i X p + v 3 v B L I / 5 G 2 a f Z L V v I 2 B 9 Z z b Z h e v b o F 1 3 j e h r 4 5 T G l n m X u C r z 5 4 Z M P c p 7 f h 7 / r b N + 0 2 F / T e r d 3 W + g 8 X T o x h q H / V A j E a X L / c 9 D H r 7 O e / g O L M L O L U T C n S i a 6 5 D + x H w B 9 G I Q U s z q U w f m k G 8 3 P z F G S q C 5 h v J z s C F G J k 0 l K l J A O E V p Q b m Y k c 8 s t Z s 8 y B K 5 Y 3 U z + i X m p L 0 p V 6 s / 0 u q x y u W 1 7 / z n v n Z i Y x e f E s v M z 1 0 u k T S C 7 M 4 c h T j 7 F O a h g b G 0 V H e y c S m Q w O X 3 U 9 G S + E 9 q C C X F m 4 c h 6 O Y h 4 T I 4 v o G a Z 5 t k H t i G v l v 8 i 0 y x Q W U c l R s 5 H Y l x a W s b C 8 h E Q i g W g s i g v n L 5 h f x c k J C 5 N x M o Q 1 O a 3 z 0 c c w y u f P 8 L 7 y 7 b c a J p d W k i Z V 9 I T s Y m 2 S F m e O j J r P Z X b 3 2 4 s 5 i v A s Z l L A p J i L J T K L c g w N D Z u G s W E W O B H T 8 F 9 F a 6 / V G c Y Q L 3 8 1 5 m D t 8 8 j 8 U 9 6 r m 0 U g S i l G W u 8 n m X S 6 s R n W I 3 l d 9 1 n X l c 7 u g b T v M U y l P D b I 4 t X A M s H W a y k b K 8 / X H 9 O q H D J v N 3 w X o k Y C p o R Y Y a i K Y u P q q Y 1 P a l C / e 4 M s L s d Q N l R P M y f y 6 N x p r f m g h V i W 0 w W k q S m C j r I p Y + 7 f 7 z P X e g I B U 7 / x D 7 z P v K f K r m g K h c Z p 1 k J / 7 x B a w 9 3 0 g a j x Z i Y Q C g e Q z 5 Q R C H u N 0 J a w c Z N f X C 1 V e E W S Z F Z 9 r S N P r o y P y S Q M U x l Y M x N c 7 3 r X t 9 / r 8 P j p 4 G X Q s 3 s / O n o G 0 B X w 4 5 Z b b 8 D g Q A 9 2 7 B i g a e Z H d 0 8 U L W E y B m l z K e d E P p F G u J Z B K R j b d u d B O N h i 1 r n u 7 O w w q 3 F q h q a m Z I i J x F h a e 2 F h L G W 0 X W b O A V / Y s m t L z z 9 H 0 6 R k o j N O 1 b p A I Y F s M m 9 M t 8 X J J O b J f P l M k a b A D H Z f 3 W 8 G 2 j K 8 X s x T P R e o r R a z P M 5 h a Z p + X 5 L O a E p a r I r d + / a w V F a L q u 2 N C c a a F 9 H I D N K 5 l a 1 u i v G f y M o i B x 3 U o Q Y z q s y + g X m o g p V W / 2 x G u R z U 2 C Y 9 U S e 3 1 d / 6 7 S J I C a l t Z L d t 6 L l G 6 + j 9 L w O V R e 8 h c 8 h e O G U j 1 G h x G H 9 D B 8 z b 4 b G C T Q X d b 2 3 1 O t O 5 l f 8 s b I e h B E + U m p V a v U J 7 i f w E Z y m N 1 g C t J z E 7 6 z / / y K M m 7 C i q e E w + c O T 6 2 9 f M O G 6 G 6 C Y W a s f R I y c Q 6 / C Z D + 3 Z 7 W a X 2 + x z c 9 O v K t U K m L 2 Y w e B e + X X W i l P O 9 h 0 7 0 D n Y j 7 v 2 9 a L 7 1 P 0 I 5 P U J k 7 X T l k X M j o r H + C 0 X j 0 x j + f Q E W t r 8 m C z 5 D f E 1 I 1 W Z r O 9 d H r p 3 b n I R L z x 0 E i 2 R V r M 2 Q / t A m C 9 f w Y G 7 u + E N a y q 2 G 4 X r r m O l U d J x C z / y W e w 4 2 I n e 3 e 1 o 6 Y i g f 2 + n k S D e k A O 7 r u u G x + d C q c o G D W Y Q b t F S x g F 0 9 M f Q 1 h t B 3 6 5 W 9 O x o R U t P w F x b Y R J u u V w O 3 3 r w I Z y / c N 6 Y X p t C 6 f k 3 P j G B d D q F M 2 d P m 9 M v P P 8 8 / c P l F b p Q 5 Z u 6 M f U j q W 5 J 5 m e e e c b 8 r g F v k m Y 0 a e r 3 2 P v 6 1 f b A N x 4 w 4 2 F W m 1 r n x H z 2 d W 2 v B q p D M Z V 8 q q 1 g V k 1 t a P Y K 7 S J j D X M z W p 6 7 d j 2 Y D 8 2 t V E p 9 q 8 O u e / P + 9 f u v B N a 4 E E 0 y C n k F O U S i q 4 I 9 / a U v m e w G a L m o H R Z / 6 i f Q T V N O i G e 1 g M z G b a z A 7 z t u u x s d w d 2 Y O p d G Y i l p 7 r f h N E 6 A E + N n 5 p E e d + P Q L c M S + e Z Z q k P H V 7 / x Y K 1 a W s T 8 u R J 2 H L a I 0 0 Y i v 0 h u C i M U c G L y 7 C I G 9 3 X x x h r S 1 E 6 q C S 2 2 6 C X 3 N 2 I m d c Z 8 A D j m 2 W E K k p z P 0 H x L o e b J o 5 T 0 I t j O I t E E 6 6 D t q x i / L H 2 f y Y l J s 2 x w L e c h c 2 s F I W v g r B H B P / i f 5 n e c p l / 7 b / 6 6 2 U / F U 8 g k i u g Z U i e I B X V Y i D l C m t W J I l + d D E Y t p c 4 P S S 7 B 9 N h R c t 5 + u x V f J 3 z 4 Q x / B 6 2 5 + H f 7 0 T / 8 U 7 3 7 3 u + m X x T E 1 P W 1 U / g S Z Z / f u 3 e j v 7 8 e P / P A P 4 3 / / y Z 8 Y H 0 0 R 9 n v 2 7 M G t t 9 6 K 2 d l Z H D 9 + H N O 8 R + a n p n z / / M / 9 P P b T Z l d U u x Y k 0 S s 9 9 d T T + P C H P 2 y i 3 P / 9 3 / 8 d h w 4 d Q l t b m 5 m R q n c e H R 3 F 8 v K y W V 8 7 1 t K C P / q j j + O n f / q / G 2 E 2 R O E 3 P j 5 u t L k W M 5 m b m z P 1 1 t 3 d Y 2 k X 3 v + J P 2 I 9 q e r W E a e u 6 5 8 u b g 0 T e k Q u 2 a j D Q j A d M q Q V + z E r u X K n U u / h E 7 Y 9 d Y U Z i V 5 U B 0 8 8 / q j Z 1 7 C K b Y o q 6 t 8 S g P V 8 e f 3 k Q z P Y d 0 c H G Z r + D t M G g 6 Q h C h a 1 8 + K 9 v 2 W 0 5 C 7 S g R D / u Z 8 x v 5 e D 5 k P J 0 2 p t W N A 0 k 0 6 z T c Z w 4 O A B C v o y 0 k s F T J x c Q t u O I H q H 1 q 8 R 7 1 w a m U f I 3 4 b h a 6 i 2 J K W k h W h G q Y D Z m Q q W Z s e R r 8 2 h Y x / t Q 7 7 b 6 U f m z T x 7 L T b S z E x C Z 2 g X U i M B X P X P n 8 W + J 5 9 G r C u M 3 d f 3 Y s 9 V O x F q p y S j B A x T a 6 h L f X R k D E t j y + h w d S I + m a M G 6 T D B t M 3 M J G j U X V u v 7 G G a a 6 e f n m Q + Y Y u Z V P k k U J V Z k O p W Z 4 W W d l L v m Z a p s k e 3 t T n p U S v i w k j 4 O k n k C 3 l c v H j R 9 G A + 8 / T T O H n y J J 3 V O Q w M D B i C F + O P j I x A D K K v A W r + j R x T 1 Z e Y Q 9 f V 6 y i m 2 7 t 3 L 5 n t j F l v / O z Z c y Y m 8 e j R o 2 S G C X z w g x / E D / 3 Q D + L c u X M m M k R r j 3 d 3 d W N p a Q m X + H x p v T 1 7 d q O V z 5 x g e k X 5 i 7 D 0 5 Y o X X 3 w R Z 8 5 Q Y P H Z C w s L 5 l 0 k P J 5 + + i n 6 u u M k q P r 0 l n X M J B i K N S Z j o 8 T d D C b 0 i M y k p L b m W h l A J g y t s B 3 U V K a 5 7 G 3 r r D e G y c f y Q 1 W n x V L R t K P a z v K r a a q z n j X s Y c Y u + a t 7 V A 6 t K y H t Z D q q Z N 6 x L Z S P i T f l l r / m K j 1 h S 4 S 8 N N m y C b o O s 2 a d w 7 n x R W S W S y g l X D h / 6 h J O P D Q N f 8 i L w 3 c N b c h M g u P h h 7 5 p q q B U q u C l 4 / P 0 n x z o G W 6 D y 0 c / p T p n x p f e 8 X / + w y Q W v j g 1 h c g v / w I W E w V E q b m y q T z m J + L w x 6 h d e t v x p s 9 / c S V 2 6 w u U p p F f / U V K C o W 2 2 N q h Z r 4 E E Q 4 H E Y u 1 4 K 5 P / l 8 4 S Y g q x K M f / Q G T Z i O 4 P n s f H O c u m P 0 R m o Y D / / X H z L 4 N 9 e 7 Z h C K p t u X k M E K R E h r z U S + W Z e b x f l G H y c b q W N g S T K v n 2 s R g 0 d R a s 8 n O R 8 y 7 R k P w B j P m V P / 4 d S M s k 8 7 K + 2 t f + x r e + Y 5 3 W O d X 8 r D y s Z 5 l P f X J J 5 + i 1 r 3 d l I U 3 m u v W + 6 x 9 F 8 s P W 5 X 2 V w J F L k h T G M 3 B f P W U R t 9 L 2 k m w u 8 z t L z d e C Z 5 6 4 j H D C L Z 2 2 h R M c + K F c 9 h 3 z U 5 a N a v C f e 4 3 f 5 s E X c Y u 0 o m Q / h / / X Y U 0 + 6 p P m d c S D g o y m B + N G z O v a z i K q F k S 2 C R b h 2 Q i i T i t l h 1 a U f g y 9 e a U c 2 5 G l h d S u O n 6 H u w 4 Q N 9 F n 0 h x e B B x 9 a M l H 8 E i J Y N 6 2 V 6 m K U L x g b m R B M v n M d K 8 r b M F + 2 / Y i Z 3 D v e i h 2 X J + Z g Y v M Z 0 2 I X f 2 P K V 3 D m O j 4 z j 6 4 s t G W i v U X s w k O M h M R e Z 5 m m Z M 7 t H H z L m N U P n 2 b 7 O 0 F M t b n r c G 3 R o h h j V m n T T R N p g p u Z w 2 U l c D q I p w k I l j a p P P s C t 1 W / 4 J 0 4 r A D H i v t W w Y 0 V D p K 3 n U a d z W i v I 3 N m I m Q Q x g B B H f x W Y m Q Y y g + 4 2 m a W A m 4 X a t d i u C s c v L + 2 0 G t s t g M Z O u 6 V y 9 Q F c A 1 Z U 9 F U d E b 7 R X U e u t r / p f K 2 / + C h j W g P d t y U w C 0 x 2 + a R 8 t i V l q c W s y p 6 D A b r 2 Z 0 V D 8 r Z B 5 z h + Z w s W X p s z 4 o 6 l 3 a r O O n l Y c v G U n 9 l z f j 2 j r 5 s w k q A e 6 E u 4 y 5 v b l 4 F y c i Z v x n 9 Y e y 9 Y s V t N I U 8 p c O j O C 0 0 c u 4 s T J Z U x Q h a o v X 4 X U F v j C / 6 W 5 4 z W E K w L a / 6 1 v 4 a 5 / + E d c f / 9 X c J a + h Z 1 O D m H x X / + d j v t Z m i l + X H f 9 N c a 3 0 K o 1 N o 6 R 8 U 7 x n i I Z J f u t h + t n N w C Z 1 z Q g d 3 s 2 W Q t 7 K 4 i A z r 8 w R T M 2 Y W L C G v 0 D a S i z l r Z F a d b J R q Y w b 7 Q F 6 j F + m 7 e M i N 3 S M H r E C i N e B u Y z M s Y R V l r 9 W v v W n y a 7 W T 6 p v Z k h A u Z t y l t n I g v W s + z o d V M G p a l D 5 Z H U F r F t B L t K b K h q x F h u a X b u W 4 J J + y x t v d 5 q b D P D Z E 3 3 v t b o o 1 l e z F V N T 2 5 i Q Y u 1 1 O j D e w y 9 x N t 6 q D C K 2 H N D H 3 Z d 2 0 c y 8 l o T X a 0 i X h H 6 Q g 6 8 d P Q l a q s E T h w / g V M n T + H 4 s e N U F m M 4 T 9 M 8 v h y H 6 3 3 f 8 f 5 7 l 5 Y W s T y V h V P f K g 1 G j N 0 a a w 8 i 1 E 2 7 s q e C z E w B 4 f i S y T R C D R C n o 1 a 8 9 R 4 T E 6 f G 8 X z x y 5 j S O B H 9 A T G e X k Z Q x S 7 z e H q g 3 6 h V O Y v y O 2 w Y 9 f v C S b g r 1 s z W J W r C 4 D 2 v t 1 q r D q X J s q L m x u K o 3 n E L g u 9 4 M 5 y 3 3 c g k l g m 5 F W S P j 5 2 Z M V P q o 2 1 h t P V F T H S 8 0 D g f S h C B y x w w J i P L Y P 7 0 W 9 / f C i q r x V Q W B V l 3 W c S 7 k g 8 3 Q c 8 x D G X 9 u y y U m 1 U G K + 1 q X r q q 5 + q c t W / 9 0 v c h H Y t B 9 F u r 8 C T T U G Z Z 5 3 i D N I t G L b V v u r i Z R H n a 5 p v y F B r z N T 6 U e V b 9 J K F S V e j O m K g J / n P K 3 / F w I w 1 J 4 C q / c t k a O F a e 6 p m r q c O j 3 u l h 6 s z O q Z 7 t d r v N G 2 G s K j 5 j 4 e O f Y B m r l q + t C z / 1 o 2 v M w U a k a V F d v D h i 3 k c + 2 f z 8 n N F A i k 8 U V q J 4 6 p A f 3 t L S a n y 5 x c U l s 4 R 2 T 0 + 3 8 V 3 l 8 5 r p L p 5 Q D Z 0 9 H d h x u A O x N q v b c T 5 9 A X O p i y Y 0 Y / x p O m r f e Y 9 5 c b v y h c D X P m t + h d k f / k E j D X S 9 g 1 J p n g 9 k c 5 m t h R V 8 1 a U R m n g x 4 7 Q 3 4 v y L k y i / 7 9 t W 8 l b a / C m r G 3 r 8 9 A J S S x l j T m j q S P f e M K Y u L t C v m 2 c Z r M H f z S B i n b 6 w h N n R Z c M c w w f 7 0 L + r q 3 7 1 8 h D R v V K I u P Q V D 0 N Z b E 5 z r D 2 + m 9 W 6 q z D n C C t l 0 0 U b 5 j b l U 4 d 2 V g 4 s i D H U J C s M x H u U R E Q h A p O j r v U d N G 4 k o j f R G C o i 0 2 l / J V K 8 C c r T J n B B X e O a K K h N b d I I h x n o J P i f M f 1 Y J t s U l L l l f 4 x O + e m Z K o + t 0 U w Z y H T m W b x f 7 z A z s o g z z 4 9 j 9 O Q 8 8 1 h L M 5 f D 4 i y F f t m a q y T 3 Y K u m l J s w N T V p O j 2 k y f X h g p 6 e X p b J b S J 3 1 C O b p a J o h D T c U W q p Q 4 c O G k b S s 8 K 8 T + 6 P J j e 6 3 n z H O + 7 t 7 G / h S 7 n M l w q 0 n O / c 3 B S c q Q 5 M n 0 q h 7 Z o s C m V q q I v z c N U 7 G 8 R U q a l p B N 9 w j z l m i e B 9 4 i l T q R 4 2 5 C w 1 l a 2 l / C z 0 w u w s w m 9 8 g 2 E q G 3 M z 8 + g b 7 o R D 0 R G 8 V 1 D a 6 R e O w H X r r W j v j Z q v R R g C U E P Q p / P Q 3 8 i n q E W b l j N u x N G H L q B 3 V x s i b f W x p k a q a M I 6 D c W k I g Q 9 8 x W B G d g S X s 8 V m c l n s Y 8 b m c F o Q p u Y 2 S h r y s m K t E h U L L n 2 P k F M I 9 9 X e d h l N d n z P 5 N N f b O P V 6 / Z x 0 o g g l L u 1 r 7 1 N P u / 9 d B r a d O t 0 j b S N D I P F V G i P N T z q j L L N z G d F s x b 6 V Q f J u 9 N 8 l 0 D k 7 8 D 8 d Q C O v p i a O k M m T x G z 0 x j 4 l g C 8 f k k g i 2 k A 2 o c T e r T + u u X T k 1 i Y S y N X C G N Q r o G 7 + t u x 4 6 z x 8 0 D K z / x Y 8 Z V a I Z Y T X U n R h o c H D Q 9 t E 8 + 9 Q w G + v t N s I A / 6 E X A H z T j o u N j 4 z h y 5 I j p i R X T K D J H v b 5 i J F l c m U z O 9 A a 3 K M C b z 3 R 9 + + v f e 6 + 6 Z e G o w u 8 N 4 u z z U 9 i 1 f w 8 8 o R C i 3 R H M n s i Z L 5 v 7 7 7 k V P n K s o I g F m X Y u q T m q P A O + o G v S G t B d L p U Q J k P Z D W f M Q D r M D n J 3 t r o A R 9 m L 5 G L O D M w K 7 i M v q p v R 7 M t E b H n b m 8 1 + M z R u N f J s C l 2 7 V n 2 w R s y M z 1 M b 9 Z h G 2 A 6 a G U q Y 1 D u w 2 I 2 m 6 Z Y w D G D a 0 I J + R f U 8 a / k 2 o h R z h W f q B F h n I n N J / y m 5 u a 5 b V 8 2 w l X M k A E l + Q U R q b 6 8 E K p o k s n H 8 G 7 I w u 9 v M 0 m I a y 4 w z a 0 1 w X + 8 h D d P 4 v o L 9 H t t F s 8 k n O u n a G U V 7 f 9 S Y X c c e v 4 h 2 m u 7 B c B A d v a 3 o G I g Z 6 6 q 1 K 0 J B G k T t r j u R v f F G L M z n M T e 1 b L R c K B J Y K Z O Y P 1 G Y I h 2 H z H u k q h P o 7 A 0 j W V j A U m o W 0 7 N j 8 I d o 3 k U 6 a c q 1 o r e 3 F 6 d O n T I K w Q h J 3 v / s s 8 + Z s U K N A 4 r B b J p z f P l L n 6 9 p E D R X p A M 3 R a 3 R M G U i k d U M T / I K i f z Y S 8 d x 9 7 e + V b 8 C T F F b F V m b p 9 7 0 R r N o i 7 4 y / o b H V q O E L 9 H P G l K U c R 2 j T N v 9 i z 9 v 9 k 8 + P o 5 D d 9 C R 1 P d 3 n C G c f f E S r n / g 8 + Z a n j 5 P k h U S v m v j x f q P P T S G q 9 + w n h E u H J 1 C / 7 4 2 S p d t M A K J Y H k x g b e u 9 J 7 V c P b s W X z i E 5 8 w 4 0 I a Z F 1 a X s L 9 9 9 9 v l n h O U + 0 r S n 5 T i K q a q G a N w W E u r 2 V y 4 8 M Q k u R i F p v B D D O R 0 E 1 2 V 0 q J 2 4 R 5 l n Z e g / x V d u M L N s B + l + 1 C y 3 + 1 t 6 8 O z m 8 U b a 6 V X q d H 5 5 G O F 3 H g p r X t r w V 6 R E t k c f g d s X q A 9 l p o 7 O r S S / P Y f 7 P 1 y d Z G K B L o 5 K m T 8 I Y r 8 A Q d i A b b q f k d a P H r 6 4 v y R 6 t Y W l g y 4 6 / y O x c W F 2 h S u 1 n m N t P 7 1 w j H X / / P f 6 k 5 K i W U M 0 4 c e o P F T D Z 9 L K S q i P P m 6 b G z V G l t a G + J Y c 8 / f 8 a k E U b I N M e u e w t 2 H t y B 7 s F 2 t H / q U w D P m W s k w k a G E o P 1 / f Z v 4 K U H x 3 D t m 1 g h 9 Y d M X p p B 7 4 4 u h D 5 u f Y 5 T u E g V 3 F e P h m j G 3 B T N g Z 5 2 I 5 3 V c P O T i 1 T / F f p I q 4 K g G V r 7 b / z s g l m l p m 9 f K 3 x + y w d r n L H 7 4 I P f w t / 8 z d 8 Y t a 7 F 6 e W c / s E f / D 5 u u v E m a w C T T q i T 5 1 R G 1 Y 2 e X x 7 e u U 4 a N 0 O r Q S m B / u R f i K + M q a W G E t O x g b b K 4 7 W G Y W D + r m g 4 u + I J 8 3 7 a 2 U 5 5 m N h E / j d b B P X 8 m h n L f s z K m U 2 e s R F D H X 9 4 A l f d M 1 A / W o 9 8 R V 9 d 8 c P t 3 F y g S r N M n J n D D l o x K p s K J G W h 9 R + f f v p Z 3 E E r K k o a F 0 z v K N t G H R A S c B K y m j h r + 4 O b w X H f v 9 x X m z w 3 j 6 5 9 t B H D U T Y u T 5 b i O H P m H I a H h g w H K u x D v W V S t 0 H T i 6 L C 1 M z Y F P w + d P 3 y L 5 p e k o t H Z 3 H 1 g / 9 s M l a 4 v E w 9 E 0 v F Y 6 V N 7 b k e O 7 7 7 b Q h Q o 8 k G n x 2 P Y / Z i H N e + Y R j u T 3 0 S 7 h l L C 9 j M 1 w y t 5 3 f 2 x V E E a J r 6 w m 7 6 S m S s D c y 7 N F V r J p 7 H 6 Y s n c O O N N y A c 3 X h w 0 V q K m R W n R t c 7 E f p g W i g Y a v D 3 n C a i w U F t 1 f r A A / V z R G c n z v 7 4 j 6 8 h m I 1 g f A t l b S L J 9 W u l l z S 1 Y C 5 a u / + P I I b S I 7 c s O w t u J d k 8 3 e V 9 T m n e z Z 5 j X 5 O G C l 9 W Q 2 X o K 8 1 c W s T u a 6 y v y r 8 a i I F m L 6 Q Q 6 3 P j B f r r a m c t 0 K r I c 7 N Q Z l N Z N e t b H 8 V T h 4 U x k b c A N d T f 1 x y u K k I x P 3 q H u k x l p 0 j Q m j a 8 a 9 c u 1 D x Z + F 2 r K 8 c 4 k i n 4 / u K v z L 5 I Q Y z S 8 1 v 3 I l 2 Z N G H s 4 T / 4 a 3 N N 2 E h L D f 7 O b x p z K x w J G u f y 9 J E L O H D D b k W n w v u / / t T k K b M v Q 5 P P e f 0 N W J h M o J J z I d r r R X t X C 0 4 + f w F X 3 b K X 7 2 2 p Y o 1 g p + M 5 J J J p L C Y W 6 M r l s L i 0 h L e 8 + c 0 4 f v w E 7 r z T + r S n W V 2 p l u e m t d a D y N U W 8 Z Y 7 3 2 e u C Q p s f d v b 3 m Z i 6 1 K p p O k W / f K X 7 0 c s a j G W 6 z / + A 6 7 P r v Z s i q G K f / g H p h L U L a w B z 3 W o X 7 M I T s 6 5 z D y 9 o Q V p L e u I h F t f n V f Y g o a v C L Y k b j T L d E o 9 c A o k 3 h C r R V x T D p O V / i P E J L p k v Z + m c u i k / q u j n o c 6 Z T T 2 t e n 7 K E / + N N 7 f y F D H H x + l K R + j f 7 T x d 6 Z e C R S u 9 c D n H 8 b B 3 k N o 3 x F B y 4 6 Y W Q t k I 4 i h 1 G l h p g d t o Z 0 E x 9 e / + u W a K v v s c 5 P Y f X 2 P + S z J 8 y 8 8 i 7 6 h d n R 1 K w K 8 F S H P 2 r g l 3 + 9 / v L 5 n M Z S D q j D 0 k z 9 N Q n X A P z 8 F 1 6 c + b S p e 1 / p Z E H s q t I 4 H a c q d f n I e B + 7 q s T T O S 5 f g L H v R O R R F z 6 f + 1 s q U u C h m / J 3 f w h N P P G m O b 7 7 l Z j z y 0 K P o 6 e m h E 9 h C 1 d x i / J q 5 2 T m j Q a W S r 7 l u P 1 y B I h L 5 H o S 9 E 8 a 8 a o Q f W j n U j 1 I t Y 7 6 l + t a 7 P l C / A v z Y j / 0 4 v v K V r + C 2 2 2 4 1 g a w y + X 7 / 9 3 8 f r 7 v p J u N D b a S h z v 3 E T 5 h d v a v G V Y w J 5 R R z r D 5 Y m t 0 K y p W Z V S d G / m l f 6 c R k V n q b r C S 5 r f 1 V I q t T 2 i Z o J H J p U 3 X n q t t X H S u S y O r N s o l C U O + c y r q V h t o O l J d t 8 q 2 W Q w f 2 z l a o 0 b G 3 N J S d X A y l v E 4 + O Y q d 1 3 U h G L L K X a r Q q X e 4 6 C O t 7 7 m 7 H G T q K b Z T y q J Q o F B l m 5 h g Z G o c f Y J m + k Q c w z d Y s a z r w H I o v c p j V i 7 e 4 p U c D z 3 4 g G G o k d M T a O u J m Y g G z a C 9 / / 7 / w M G B 6 + n k u x F p k y q s w O f x o 7 2 / B e 6 x M X j + 5 d 9 N B g U W d p o c 3 / U b v w G b g Z 2 / S 8 l N q E 7 F R L a W k u a Z r D p Q + Y 7 v R e + e d q Q X 8 5 g b X 0 L n Q A y 9 O 7 v g / M p / w P H S M X O f / L P h 3 / 9 d f P a + z 5 s + f 0 8 p i F h P A B 0 d q y s z C Y r s K N a S 8 C B s J G E J B W q h L d a B I w K O D t x 1 Z 0 N v I h 9 q E T l r b I N K c 7 F s G 2 q o J o i m 1 H B m E J Q K y b X B k J n d Q W F H M T R 3 W B i Y 8 l j E o P E 7 j X 8 o b E Y T N R X K p T b T 2 o Y i Q h 2 L a T W w q O n Z 8 g P F W J p E p 0 4 W m S p i K h G + G V A 1 X 7 3 g M 7 c g j q 1 g M W a 9 A 6 U B O q 9 6 V B k 3 5 K n G u t a h K o 0 J 7 b T f + N r X M f r y A r p 2 h 6 g h g J 7 6 F + o V J 6 P 6 c G 2 w O v B G U L 1 p J v f c n N Z 5 T J J x g z T d o t z 0 m V I r h E p C R 5 9 q z S R y 6 N + 9 u R 8 u T a U 1 S c R U G z I e o X j S l e D Y P B v l 5 F P j a N / p Q 7 T b C 3 c 1 h G e e e R 6 3 3 P I 6 Y z / a O H / s I g p L f l z 3 5 K f r Z y y m 8 d 9 1 F 2 p 3 v B n y 9 0 P / 8 S X g x M m V a z Z D 6 U E 6 L r z 7 Y 9 h 9 g 6 Y c u K i t p k h 3 J b g K E Q y + z o / I n / + Z S b t A Q v B + 3 w c x V w i g f S C K l t b V 3 p R K V W F Q W q J K X f N r R 7 P X g A 2 V q k 5 R c w b g d 6 5 l R M H u l F B 7 a i r + i R M n z F Q I V X z j m F k 6 f X k N t R H s 5 b V s r W T D I q K 1 V C a C 0 k e 4 R Y h q Y J k k 0 i Y 6 r 8 3 S c C q H 9 W G G f D 5 n I r H F Y N I 0 8 m P E P F Y N b 0 T B F u x F / F 9 L i N B s T S f 5 Y O Z K s R y 2 l l 7 1 1 1 Q n e h 9 z u V 5 M a n U S p w h c G k p C S K c f / M Y D C E U s m l G E 9 + E 3 r C 6 g e q X Q h 8 R V r 4 p q U C T 6 Z k j n M z g 5 c Q b j m X G U q i X c M X Q r B t v W d o K o L c Q 0 l t b 3 b W g C r j C U c P r I J e w 8 Z H 0 3 Z y 4 5 g h N H R n A r T S D b j 2 i E 8 + F H 4 a y P S y l 4 N k 1 p 0 P K L v 4 B 4 q o D 5 m Q l c S / N J G W d 5 f v m e t 6 L / c a v L f Y w M l X / P R + E L u T F 8 S N 2 S p m Z x 6 s E F H H g j 1 X 5 d u w n y u d J v + 2 F c f U / z + n w W o R V q C f g d t K 1 t 0 X a F s D o l r H 3 F Z 3 3 o w x 8 2 j S s G W q I 5 e b 9 8 q D p j b a a h H J N T c J I R G 1 G 9 8 U Z U 6 O Q K 6 s E z a x P w Q R r 0 T C U z x g m X d J Q l E C B j 6 H l y i L W I T U R x i i y T e s 9 s 7 a R 7 P W 5 r K r a Y y z Q s q V d r a G w X + t y q R z P x m q r K a C x u p t P E U L 4 I h x e 4 K b p C 7 W N X r 8 6 L Q f R 8 a 2 M a M r Q Y w e R 9 O T C t 3 k d m l s m u q R y N a P S h T j w x i g O 3 9 x n h u V 1 I K 2 s q j 6 a 5 q L t c Y 0 Y 3 3 H D 9 u i 7 u R n z 2 6 O f x x s N v w n J 6 G Y l c A j 6 X B z 4 + c 0 + X Z n W v h a l / M m k m S / N a H 7 z g u 2 i g 2 V g B 3 / 9 9 H 7 x X z r 2 Z / 5 T O I h w L G p / E 5 / X D E y l j e n S J N + b N 4 F U + X 8 D L L 5 / A 1 N Q M 5 k g A v W f P m g c E 2 M j q 0 S t 1 D u D C 7 A T C g Q h a L 1 w w X 7 F z 0 0 S Z H r w L 7 a N H o W n I U U r g r g + 8 i 0 5 m t N 5 Y D p x 6 f g T 7 b u v B C 0 e O o m 1 8 H C 7 Z r M x X e e 7 9 g X c b s 8 J G s Z I 2 C 6 3 I B 7 K W d l r V U L n K g m E y b V 4 H 1 b r e d I O G k 6 m V K S 1 h 1 9 D + + n E N M 7 P T e O y x x 8 w 0 / C z 9 S B H y D T f c Y O Y + 5 Q s l V E + e h L f + v g b U u k u v u x k O n v P / 4 z / C e f z 4 y p a 5 6 i p k + Z 6 B f / p n O J 9 5 G q 7 n X 4 D n y I v I 0 f T I 9 n Q b e 1 4 + j u x 4 1 a k k n l n J S a s x 8 b y + / 6 p z Z k 4 X 6 0 K b j h X k m U 3 n D C P q s 6 T a C u Z 8 Y c u t V C 4 i w 3 s 1 z y h H D Z d N 8 3 4 R H o / t T d e s 5 1 q b u o y 1 q Y z a t C 9 N 2 p j G 3 s + Q d q w y r n 2 u v e m d T F m V n / Y b r h m G b N A e G t g V 8 1 0 8 M Q F v k O Z q e 9 6 M M 1 G c s L 2 3 Z i y 1 Z 5 Z a / s T x k 0 g k E 0 a z 9 / f 3 m S n t m + F Q z 0 E 8 e P p b G F k Y M X U V Q h B t 0 V 5 4 X X 4 s 0 3 V L 5 m G W g Z Z S E s 2 K J k 3 v d 7 3 N Z G b L c n B 8 4 S u f r g W 8 E d 4 Y x P j 5 K f T v 7 K Y q s 4 h 0 f m E J F 8 k Y J m q A m f j 9 A f P V C i 3 F p N m j z j / / C 9 B 7 N 2 n H a a v K c u 7 9 9 V / D t x 5 6 G P 3 + / T h 0 l 7 S d k x U z h u 4 d H S Z k 6 C / + 8 m 9 w 9 9 1 3 4 / j x Y 3 j D G 9 5 g Z u u q c P v 2 7 0 X 8 U h E 9 B 8 K o a X Y u C / j c d X d i a M 8 A e n f Q t m U l K T Q q V 7 O m h Y S d v W Z A j 6 8 D L y L 0 n K w l n 2 3 I R 2 o e k 9 B q S H P p 8 9 Y B G e 0 7 3 r L R / C u x s o M S c V W a q 4 F c 1 L j u + z 5 n n R D q G k r M 4 v r z P 6 + f t F D + 1 V 9 F d d d O e H / + F 1 i J q 1 N N q u 9 4 B 8 r v e 5 / J r 7 H X b Q 2 k B f i j Y Q g T v s O 6 o S 6 w i i I B Z B e q D v N V j E 2 m g D R D p k + t z D z d l q n 1 W k M 9 h 5 d d c 1 B a S o 4 l d x R B s h G U x y c / / j k M 3 x R b C T F L V 6 Y R d m 3 P 7 J O l k a O g u H R p B I c O H j B x d v K j p B n t T p n t I n k m b m J U Y / u s L 6 0 I C z l 9 i b N q m K z K 9 m j x 0 A J b X k K U V p x 6 r R 0 P f u N r N T E Q l R g J r o S T D y / g q j d Y p t j M 7 K y Z l S v t Z E M q X 0 7 c D D V X / 5 5 2 x P 7 y L + t X L P 9 o x 2 / d i + N P j M E Z o A n Y Q U a l G u z o W + 1 2 t 8 w c x d g x L x Z W n R L T 5 + M 4 c F u / m U b S j B N P X k L n c B R d f e 1 I V S Z 4 R i 8 m k q M Z B h + P n C i T n d R U N n w 0 A + W X S Y P Z q J C Z 5 m 1 m E p h N I 0 N J y i o k X z 5 U J B x B r D 7 A J 0 j y y o c K f f k r 9 T M E G W r + l 3 4 J A W q k 8 N / / f f 2 k h e T P / A w K F D y d v / u 7 a x g q / 6 Y 3 I f V t + o r j 5 t C b y Z w Q R P Q 2 + 4 i p 7 F / r n N 1 D q H r U M f e 4 o 1 3 r e t 1 / 4 z 9 j C a i D w J w 3 p 8 w z 1 g 3 I v k p o 8 u G G w w d 1 q D x W C c 0 B y 2 W 9 n 2 Y i q I N F Z R J D b j S w u 1 2 k k k k 8 + e T T u P X W m 4 1 5 r C g g v f + r R W E p j 8 x k B r 4 2 P 1 y d I S w X H O g J a W 3 I i q W 9 p d E i f J + v P / D F m t e t 3 i J V r g M L 0 w u Y H 0 u j 7 0 A b H q W f d P P N N 5 s l b b V S U P d Q C 6 L t o R U n O V O Z Q e j P / h 2 g D y C M S U v R W W v 9 q Z / E + I t p 1 H x 5 X H X b z g 2 l c W I 5 g f F T J L a q C 1 f d u b N + d m P M T S x i 7 m w W O 1 / v I w m t f q k j 6 O y k J r G Y M F O Z M 5 8 t 0 X t o z Q i z z k C F Z k g 5 x 9 8 c y t X V + w x Y p O 9 4 y 0 f q B 8 C j j z 6 K f / m X f z W m i 0 y E R h / q c p 0 S r T T 5 O v 7 Z G s y 2 M f N j P 4 Z U d z f 2 S n M 1 M F S a m n n 6 j W 9 E 1 5 N P w k v T 1 k a J Z u X s X X c h d G k U L c 8 8 t Y Y A l t 7 8 Z m T p s A / y + Z r a b S O 3 b y 8 W r r + u f m T B Y h k R 7 N a M 8 p / T Q c E 8 L x t Y X G c m U 8 5 V K B 4 u F t V a I h Z d X S l D 2 Y P n m Q x p j j v x e M I I x M a O p d c S + g z o 8 r E l t F 3 b b l 5 F 3 4 q S L 1 V T z + F 3 v f 8 d 9 7 q q A S x O J T F 5 K g G H h x L Q U 0 E g 7 M P k 9 A R 2 7 R 1 E T 1 + 3 W T k o E P K t 8 W e 8 z j B w 8 + t Q e / w J c 6 w I 8 w R t 1 / n g V e j a G 0 B q O Y d Y l + W T 2 b h w f I z a o o S 2 z j b k C h k M 7 O 0 y q v J y C E W D m B q Z Q + s Q 1 b a j E 3 5 X G 3 x O R X W s + k 9 e Z w i Z 4 g K W s u P 8 X U K 2 q K k b L u R K i Z W I 7 0 b I L z m 0 9 0 Y y J J 1 9 M u F L L 7 1 s J o l p 2 o N s f H U / y 4 f q 7 e 0 x 9 n F g j F q X f t Q K S A S R 9 7 0 X w W U + 5 7 n n 6 i c t + G n a x X Y O w / W N b 6 p P u 3 6 W 9 v e h Q 4 j e c T u C Z C j P 0 a P w L C x Y G x s + c M + b E Y s v w v f V r 6 6 e 5 x Z 8 2 9 t M X r 7 P 3 g f P 6 O j K e R 9 N y s j t t 6 H j 6 E t o J 1 O 3 T U 6 a r Z V + V + T a q 9 F K M 6 T 9 2 W d X z m u L 7 d m D G K 2 N N k r x G G 1 / 2 R 2 t J M A W n o t 1 d 6 G N F o b u 1 z m z U X P E B g f Q Q u L c z h Y J R 9 H W 3 r J 6 j u + 1 s v F Y s 7 T 1 x X 7 r G t P x f D Q S p b / u W 9 O p c a X z o a S V H n 7 o U c q u e R P I a g c 2 i + 4 a 6 f X V Q I w q v 8 5 w L p k o 0 K P O C P r e J 6 a N h v U G v T w k 7 9 z / u S / W A h G F p V v E K U f 4 m f 8 4 Q y c w g 2 v f 3 I v 2 8 P p A V K n m s y 9 M m A U r n L 4 q e u / 7 D F w 0 m Q R p q d j b 3 o L W 1 9 + N k 4 9 M 4 8 B d W r P M a Q Z x L x 2 f R P c h F 8 J e a h a n D + d e G s P u q w a 2 t O c V L X z 6 m U l c d V d T b 5 8 E 3 l p h h 1 R + n g y 1 G s i q Z 5 u K a I J 6 0 f 7 L 2 3 9 o j a / U C H u M S N c s D f V l t D 3 w D e u c 8 A o 0 V I o a a o Y a a v C L X 4 T / x R f r Z 8 l z B w 5 g 8 g M f u O K 8 p t 9 4 D 3 Z 8 8 f 4 1 e e W v v x 5 j 7 / 5 2 5 n U O n Q 1 x l 4 L y E n o a z H R h / o M f x P K + P R j 8 1 3 9 H 4 N S p + l k r r / F 3 v x s R a t O W I 0 f q Z y 0 s 3 n m n 0 Z y N 2 F h D 0 c g T D V L r i i g F S w N b + + p h j M Y i l w 0 9 a o b p L Z Q Z W 9 f k o k d N k l V b K 4 R I / t J r C W l A 0 Y s 6 H 9 R T a 5 h U z 6 9 f F w o z N P u S R T g j r S G U H J Z D f + a l i / j 6 1 7 + G g / e 0 4 Q 3 v v h n p S S d e f u Q S J k d m r P E E Q p m e f G Y U b Y M B + h Z 5 p E Y d c P + 3 / 2 q q R 5 t i 9 z R V Q y / t j G Z x 6 s k J 3 j 9 t + u z 3 3 T C E m L / f M F M 6 l U E w 4 t + W c + z 2 u s 1 a e 4 2 Y S Z a R b 5 p 7 N p + + u I a Z h I 2 Y S b A r w 3 q r V W g B m X j c 6 v i w 4 E B Y P l X D m m 8 2 9 O 1 h N W A z O j o 6 z L V m y C z Q e f m V j Q h Q o u p 8 y x X k J T N p e I i a y 7 c 2 L x 2 r w 2 i j c o l o F S H d D H 2 s Q c u S S R M 3 w u T F Z 3 e y f G L a x q 2 r x b p H m 9 J o 0 + e N V o 7 t a z u G T E y o V o 8 a 4 q / 2 d U 3 7 9 r l G Z t o K 8 m c 1 0 / Z z 9 3 0 e F y 9 c N J 0 Q M r m 0 k r B W J N Y Y n h j M Z t 6 N s L R 2 z u D W q D O P 6 E L u j s a z p I D U 9 2 B v w Y E Q W g + 1 w i l / g 1 4 P n r j / J Z T D i 7 j n L b e h P W Z 1 S g z t H 8 A 1 r 9 + J x F Q B C 1 M J n K N W 0 v T 4 q 2 7 f i a 7 e T u y 7 f p i 2 V h k V m l Z F m g 2 p 4 a s Q / + i P 8 I U L Z k B u c H c P O o e D 6 B / u J V f b J O z A 6 O k p E w G + 3 V m 0 g i / s w u k X R n D 2 6 C h G x 8 6 b y Y j + B k t R Z p 4 6 V b Y D S Z t a n r 4 g t V N d y J k P G P z I D / 8 I f u E X f g E f + c g P 4 O 6 7 7 7 E W 5 G D D S H D I 8 W y G W V M 9 v 5 b R B c 3 y 1 L V m q F t a 9 n 0 z k + t r D k q v b u x m b J o X C U t 5 6 d 5 G y J S N m 5 6 u 9 d E i i q r O Z F Z N U B t 6 B 3 0 n V v c 2 w u Q V j 2 + c l 8 Y T T 5 + G 5 9 d + D e 5 f t T b v v b + O / F N P m 3 J l z 5 1 D / v h x 5 O p b 4 c I F U 5 8 r G 9 P E l 5 I m b l K R H p e D m E M 9 d Y r b z J N h j h 0 7 g T e / + Y 0 U N g p X c p j z L 7 z w g h F Y m o W r D i Y x l h m K s L f 6 u 4 n P C m x 3 u k H b g u 7 T Y K 4 s N 6 1 y v B W c c 9 P L e P G 5 E 9 h 9 R x h 7 B 6 5 G r e g z B W i E I x d C S z c J s K 1 C d n B g Z F Q O t Q O n T p 6 h L e n A W f o e X + 8 b Q O l N t O l 7 2 s 3 a D f D n z A S w u b M N h M i X O f H o B H b s 7 z V L j l 0 J D t 2 4 B w d u H M a + 6 4 Z Q o E K N L 1 0 y v X 5 a p V Z T J F L 5 O W a v e L r L R E 4 0 o K O l W 6 + w A v l K O y g t J f n l e 0 m L a I U m w e v x r d j l j Z D j K + 3 S j K C c b F 5 r h j S A / A e 7 U 8 e G Q o a U f q N n B J q i N m w o B C l G U 6 k 5 L 0 l q r X u g x U a b o Z i 4 E N u k G U o r s 2 t 9 X i x X L L p h u V R P I b 6 P c 2 J i z R Z i u c L B M K L 0 B W O f + M T q 9 t B D l h / V s K m r W b 8 r 6 w k 2 Q W N U 0 k B a a P T R R x 4 3 i 4 l O T k 1 h 5 8 4 h M 9 0 8 y n r R e n x 9 / X 1 4 0 5 v e S C u c / j X L 6 m W 5 t F a f Y j 0 V T S I o F E t 0 L Q H a G 6 Q S u Q y Z 2 P 6 S s c q 4 L 0 G n D 7 e J e e 0 h p c 3 g H D s 1 g 7 H p 8 6 j Q Z 3 j s i c d x 8 d I I J i a n z c B j s V T B 0 S M v Y a x 4 F N / 4 5 r e M l E 7 R n 1 D 3 8 u c + 9 w X M 0 z n O F p K 4 + u q r 8 W 3 v e j v m L 1 D 6 S Q Q o Y 5 c D J 5 5 X N 7 V 1 f P y J U Z w / M Y r D d 6 / / x M x 2 U c w X c e b F S 8 g v k O n T N Y S d m i y m 9 Q M K 6 I r s R U / 0 Q C O P b A h p p 5 C j a 8 V n b M S v / M o v 4 6 / + 6 i / 5 b v f h w Q e / i Z t u u o l l t a Z v K B a s G V p R V K u 8 N k O L U F 6 6 e K l + t A r l c / H 8 i B n c b I Q 6 Q U Z G R z b M S 6 E z I 2 M j 9 a N V S N O M j o 2 Z O m m E g j 9 H N 8 l L 5 V q Y X 6 g f r U J p l V d z u U Q D O r 9 p X t y a o b S T 0 5 P r t K 3 y V n 2 l 6 I c W / u G T y P + f T 6 L 6 T 5 9 C 6 d P / t O n k T S 0 9 f e L k K W N u 3 3 H n 7 d i 9 Z z c O H j y I 3 j 6 t X r T W P D U L w t T d B 5 v w u + h 7 K h J F g k E L k y 4 s L K 5 T F h t B G k m D + / r m l 2 Z w i 0 k t U 3 l r u n U e v H m I E t m D a s G F r s 4 + D A z 2 U I p F c N 9 9 n 2 M F j G L H z m H T M 3 P n r X c g 5 o 1 h 4 u Q C b r j 6 B n z n d 7 6 b Z t E d u O q q Q 1 S L J T P + 4 G 9 z Y m b K c p y l K M w X C W p e J O N J X H X H k A l r 2 g z J 5 R T G z s 5 g 5 O Q U j j 1 9 H i 8 / f B H n n p v i v S l c P D a J 2 c l Z V h p 9 t H 2 d 2 H l z x H z F b m p 8 G g F H O z x O q n q q c U 3 R C P s 7 T K + d D T F Q m T a 1 f k 1 M l 5 f v E 2 7 d V N K M j I y a Q d X G M R O F C q k O m i F f Y S N f p a 2 1 D T t 3 r R 8 K M H 7 P 7 k F 4 l R e l q b 3 5 q V H k S 2 i 6 d e N 5 b e 3 t H R j e Q d N a W q r h f I i a w / h Q L W v z 8 l H q D w 6 w X P J L G s 5 r k z / W 0 b n + i + i W D z W 4 j k h l 3 s s P 2 s x P 1 N Y M p V W 9 N G s 1 5 S 3 f q Y U M F 3 n 0 U U Q f e x S R x x 5 D 6 O W X N / S h p C V k b i n C Q W M 9 l u W w y j D b h t J y 0 z 0 y E W V e i q k 2 8 7 F s 0 1 B f u F S P r / y 8 1 T U f 1 2 r w j e D 4 h 7 / / u 1 q R B N Q 3 2 G a + z q 4 H W 8 9 a f e D 0 U 7 P 0 k U o I t 4 b Q 3 r W + c m 2 o k K e / t Y i e q 9 2 Y H U 1 i / 4 2 D O P n 0 K I Z v 8 S P k s j 5 6 1 Y z z L 4 1 D H w c Y P j A A s 1 7 a J l A l L G b G z c I t d N p Q c 5 Z Q z r k x c z q D q 2 7 d y 2 d L n b v J O C X k a n O s E T e S m S W 0 e C x n W 2 U z k k t m j S q Z a J y x a + N D 3 / 8 h s + S y 1 h X / l 3 / 9 F y P Z t I b 4 G B 1 g V 7 P v Q + f U w X M K l T K B n W Y J M R a P l V 9 j Y 7 j V 8 9 n Q b l W e q 2 o K g F i V W R m + r 6 m x z R k e N B I K j 3 l N 3 / N d 6 U / i K S t t / W A l v d L y x x z q P + u e 1 T y t O 8 w + y + o W 0 d T L K l R Y J 1 W a u W 5 K Z H X 9 W t C z 9 S 5 e O H Q P C c z O S 0 k q d e J y U 0 h Z s O 4 r U 5 L W N C B N j W S v H m u V 2 Y E i n + F S x L Y 5 b V 0 T I t Q k W j u + n t z 0 8 s k i 0 B p 4 B w 8 d N N 3 q i r F c S f A K Y Z l x V T P O K C E p R m l k T s N o / N W y 3 q I Z X V O a K 4 H j G w 9 8 t d Y 4 T r Q R l m e S 1 E y p l Q i K z a B Y w L E T c 9 h 3 0 4 5 6 Q W o 4 9 s 0 p t F J Y 1 y p u s 2 q N s x C G C x 7 U v H n 0 H A i h t W P r i W M 1 N q Y I N p 6 b h s t r N Z z a 1 1 X z w O u I 4 d x T 8 w j 2 l 9 D W H Y U n K i L W W n B l B N x t Z k A 3 4 I m S C E g U Z h 7 N a v k 3 Y q i P f e x H c Y b O d j s l + e / 9 7 u 9 h 3 7 6 9 5 r z 8 N D t c R u N a + q S L c h L B S 3 D a 9 W I G y F l E E 8 X A f W s K P D U 2 7 1 V X v M 7 l S y Q 2 E p f y 8 Z A A G + v U 3 r f v s y Y e M k O e X 0 2 1 C j t P f c F f S U 2 9 a I o 9 / x T m o 3 t M m Q j x U V m B s I T X I 3 Z r Z D x C v G E l N e f 1 T G v 4 Q P E o e k n r m p J b Y 3 t M Z Z e X D 5 Z l o L x s C 0 G a R d 3 o 8 k W 0 O p I J S y I 3 2 u e V j 9 F E I n T V h f k c r M M w l M z j Z 5 9 9 H j f e c J 3 x l V 4 r 6 H k y 6 Y R 4 I m 7 G w 2 x r x W Y 4 p R H 9 2 h r x S r A m 2 r w Z s 2 O L i M / m y C D 9 J p r 2 3 B M L 2 H d n p x m I l Z S a p 0 2 a S a d Y I A 9 e f P E o O q P d y J S T J o b q C 1 + 8 H z / x 4 x / D k Y f O I N Y W Q m S o h E C Y D q u r 3 2 o E Z l C q 5 Y y 5 t h H 0 Y T R T M D J H r r R M 0 y 8 D z S w O R C z V K 3 p z 1 b S S T d X k Q / p E Y q 6 A p b N A 1 9 U w Y 2 R e d w B V R 8 H E / R W q a f h d a x u m m a F s L S b i 1 H e H D M k Z w r F I i i k M c S r K w P q k i 6 7 z m g n r q R M W 0 9 s E p Q U d R Z Q q o 3 K w m U w v p n 2 9 m x r N Z g r 7 + S u / c o r 1 m H p a 8 + M 0 t W J l W y d y w 3 t O M Y 9 N A F Y 5 z Z 4 p v 9 7 F I i L d w F s s j V p P b 9 p D + e p 9 + G f O 8 c / a s 4 8 3 n 5 W r n 8 b T j Q e K N X S 4 V t f m M + A N W k t f b o L e V c J P P q 3 5 b B L r 4 y v 3 f 8 H E 3 a m H U a a 2 t t d 6 b M n W R v q 6 h u L 9 V G S V R U y l X k 9 Z J l t 1 Q G w E 1 0 c + 8 q F 7 6 / t r c O 7 5 S f T s b E X 3 U K u p c F V I t M e D s 2 S q + f Q k z p 0 / Z 9 m X N R e + 9 d C 3 0 N v T Z 3 p 3 y s U a 9 u w d x m D P I K b O L 6 C 1 N 4 z l + I L 5 z t P s E V a a M 2 c + 9 p u p z c D n j K 0 0 v A 0 F Q i p a v F z L m 7 A h L W x S c W b h D T i 5 u R H y d F E r i V G K K F V z K K a 1 G m 2 Q t K a l o k I I 9 9 U w e T a N 5 K g T i R E H U l o V r C U O v z d g P k 3 q d U a Q K N E B r 8 a x a 0 h f Z R A J 1 Q n a / i U D 6 K w Y w 5 R P B E c k U 0 U 6 3 Q n k C m U 2 u K X V 1 S M o 4 l O E s q L B T S w b 0 9 s M p r x k l 2 u l 2 x X f j p f M P m l d A 5 t y p t W Y h p h 5 r V D M m 6 9 3 a C 0 4 8 Y P q X + W Q F s i k M k b S a 5 K d Y T T + v 7 y 0 j K n p S U O E D m i a h 5 5 t l U D 3 F k t 5 p p c m V F k t L t C X Q D w s q 5 s m n Z j R e r T 1 H K v k + r W Z T r 8 O 0 w m h r 3 z o g 3 k G 1 m N w 8 s Q J r C x g Y t 1 s I I b Q 1 B V F t K y J 8 W M a x R G a D w 9 w X x p D / o q t F T 7 1 y U + x T Q P I k r B b 6 C t q 3 O e V a I v L Q f U v Y a P e X H W g q D d Q g b C Z d M a s x y e Y e r d 2 z P F 2 s G E p T z 4 5 h s H D H W S C t Y O G m t R 2 9 Z v 6 k S / k 0 B P Z i c R M 2 o x H f c e 3 f R t 2 9 e / C d a 8 7 h N e / 6 R Y s L 8 R N p P D B 1 + 2 i Y + t C V 1 + X W U d t 6 P U O L F 2 U J K 0 h 4 i I z N o Q O 2 X D D T 4 a J w F N j R Y I m W t m F s L s H E X c / 7 + k h I 4 j Z t D K t Z X O 5 w w U 2 9 A y J t k x J V 0 B h u o J D 1 + z H g V v 7 s f + e F v T f V s H S S A W V Y o U N S I Y Y p 3 9 l n k + z V J X K I 5 l j t o k l 1 K g N S s w v R 0 I 0 5 1 X R m S w e e + x b e M + 7 3 4 V f + s W f p a 9 B A q i b g M L P / / z / h + / 9 3 u / F 9 N S s O d b g o v w U p b l 4 4 R L 9 s F m W m X m x z G q m b 3 3 r I X z v 9 3 8 f v v 8 j H 8 K f / p n W 6 F B + L A + T f P S H f g S / 8 i u / S l O I f i G 1 n 6 U 1 a v j N 3 / 4 t f O Q H f w D n T p 9 X N q Y M 0 h x P P f 0 U f v R j P 4 7 P f / 6 L x i 8 z j K E 7 S D A a Q z r 6 4 k u G I E U X l u C o 4 W / / 9 u / w n d / 5 X r x 4 9 A V q Z J P a M L 9 6 O L / 7 u 9 + P f / m X z / A U z x v N K D J x 4 E d + 5 G N m W Y B m / P E f / z H e + a 5 3 m b G 8 R v z R H 3 0 C 7 3 n P e / C 4 v q Y h b V v H 6 V O n 8 d 7 3 v g 8 f 5 r t r 3 M / U I w u n 8 k q w v O E N r 0 d P T x e F R x p H a P k 0 r 9 7 6 m o C v J Q 0 k g a g O F D 1 X X e 3 q 2 r d X Q d Z z 1 W t p t J k x W 6 0 x L Z m F m 2 E N Q 6 l 3 6 8 T j I 9 h 7 U y + Z Z 2 2 P j x B f j O P 0 E 9 O 4 + q q r 4 P Z V k F h K G w d u 7 O Q C 2 o f d y F e t 9 c 8 X z 5 f R 1 m l 1 X m h K / f J I C c U U T a V E i A + U u d Y g r R r B l 3 D W / H S C f c h n S m Z O k 9 a I q D r y 1 G h T h p F C z k 7 k K w n + d q P F u 4 N m X d B 8 A a S Y 8 M F V a k G s p w f p 8 g y q r h w Z M o D n L l z E s d o x n F g Y g Y P e s L M 3 B 5 + r l Y x p l b U u g 8 y v G l b h M 5 r j o u Y 3 Y U k k J u 2 H Q y H s 2 7 M H V 1 1 1 2 J o d W 6 8 5 i 9 h l Q l Q w O T l h B h V N b q J s J l L D a K x F v V S C j l M 0 k y X t z T h J o U g / b b 8 5 L 0 i 7 J J M J 0 8 O q o o m h b S 0 h c 2 R m Z g Y F a k O j n X h a T B I O W X O / z p 8 n o 9 F 0 k 9 m p / H S f y t P Y l n q M G N F M A z d E T N / G w 3 L W a U R r T 6 i r f H 5 h 3 m R u 8 j H v q g m S b h M v 1 w y Z T H b v W C O 0 / o f e W 3 V k v 5 8 g j d P W q n X B e / D W t 7 4 V H r P e H f 9 J B v G Z L 7 9 8 z K Q 7 e H A / e r q t z i w 7 U u e 1 g G E O l l e / Y m J 1 U m i W t m C Y j G V Q O c R o M j d 1 X Z M J N Z 9 L 5 m k i k T S M l a v 3 G B r f q / 5 + d b I A G W n U S N X D d w 6 v C 1 Z d m o / j 2 K M j i L X G c O C O X r h 8 N d M r p w 6 r E 4 + O Y + g W L / 2 Y L P w O M h E z b t v l N i F L Q r Q 1 i t 2 v 6 z b m 3 / z 4 M v 0 e L + 9 r 0 E x M L 6 K J F y e Q K i 5 h b l n B s y y k L 8 G 3 q 5 i p G L m C Z u a 2 m 2 e o 2 P K 7 0 p V Z J I q j Z j 6 U F j b s 7 u o x Y w 6 q i L b A D l S S L p R y F S Q L c f T F O h F I e V D O S q L T B K o m z Y Q 1 V Y K M O x G g G M A s K 0 y N o O + y + l w e l t U y n 6 Q 5 Z B Z o U F H 2 t f H h T L l V k R Y l q n v X s v V 1 Z B G h Q m R + / / d + H / / t p / 8 7 X n r p J Z N O 1 1 R O O d 8 a m 3 n D 6 1 + P t 7 z l b h 5 L q z F P M v O e v X s M 0 2 o t B E N o f E u V r 7 e n 1 w z y q j w W w 1 r Q O g d i W t 1 r + T p i Z J h 5 a z / 0 g x / F L / / S r 5 p y 6 p z J k H X U R X N S x K 7 6 E s w 7 V R z Q h 7 y v v e Z a E n x 9 0 Z S 6 z y Z 0 d X d Z v a R N 0 F c b 7 V 4 x G x L O q j P L 3 C V j N v C b o h 2 O s j 7 G y L h v f e t b z D n V s 6 p S 9 X L N N V f j E X 3 a i P f t P 7 D P d E p s N G P h F U H t x n o q s G w S N m I Q D c S r E 8 S G 1 U W + u q n H V 3 W l K S Y + b q p r Q Y P r S 4 t L W K C Q k X A U c z n P v T S O 2 Y k 5 M t K Q Y a Q 0 n f + T z 1 z C y c c m c P b Z a c Q X E k Y D X H 3 3 s H k p L Y p i 9 Z Y B + 6 6 n S U d i 9 t W s c Y R 8 d d l U g k K N Z L O f e O Y i X n r 4 P D V Z A o d v O o i 9 1 w 7 D 2 Z X F Y s Y a K M y Q 2 J P z K S w l J l B c I E H N u z D Q s Y 8 F p 0 M Y j y F 1 M c f m L y H q 7 U N h n p U w 5 k J u K Y M s N a M v 2 8 V G c C P s p E + l q H f W t 2 Z o p O M V M y A X 5 k s r A v i t h 2 / F 4 c F B 7 N 7 f j 3 C t g / m 2 o z r t x + e O P I o y K 1 Y 2 P j 1 9 V r I p O h v V Y p B a l a z n F t N Y l C B z V 1 E D + n S J p q M b w l R S d e F z V + a O N b X d z e M 6 E T I / z c e R 2 S C p J m Y W s b v J r A p j 0 f h P M p 0 0 z 5 J J J J N L j D I z P Y v D 1 I Q f + 5 E f N Q R s m a R V + i T L h g D 0 b P 0 p N 0 H j R b L 7 t f r t P 3 z y / 5 j 3 E G F q 3 Q N 1 R 6 v h J T v N + 5 k / m s F L i y b y Q E y t d 1 S Z 8 8 W c + a y p z t v R C x b z 6 j k 1 I y A a 5 8 b Z 0 L M l p R s h L S w i l U a V 4 6 + n 2 l C d a N B c n 1 N t h G E 8 J p M w u f l 1 r 2 M 5 5 k y k h D T E S p 3 W M Z V c F S j b h f I Q g y t s y 0 x X Z 9 3 a G s m 2 I D a D y m Y G j l k V 2 r e Z T b 3 B G k f T 2 K P q w N n Z R 8 K d L V M D X c T C T B z B S A C H b t m J Q 3 c N Y N / N v W j p W N s z Z o i 3 A a V a H m e e m u J z W D i H P p F Z Q q G S x F V 3 0 0 f h u d a o H / G l E r c 5 n J g 5 h R B N w 4 f O P 4 J 0 a c b E R / l a X W h v G U R n X x / c v Q U U M 2 U s s y K 9 n f R z d p O x H D 5 k F 3 N s d H L / Y A q l 2 C I 6 O o d R D V F N 0 + w r L J e Q n c + R a W d Q 9 C 7 C E Z t B s j S B S o 3 l o C b S f V q H T 1 P m 8 y H 6 N y 0 5 i i A v 3 j X 0 P p q E L n j J A G p F 0 Y x V U Z L A d J h 5 n / w H h 0 w + E r O I T t M 5 H n 3 s Y X z 8 4 3 9 o v T w h N 1 A L y k 9 M j J v I A v X s 6 Z t O u k e a o 0 z m 1 n u S N Z m / R Z z 6 Z p I I W d u J k y f x 1 a 9 + l T l Z Z V A 6 T b t / / L H H 8 T 3 f 8 / 4 V Y t c V h Q 4 p Y N V I a z 2 D N K x N j v T y c t z 4 A x q z E b Q U m h a d e f D B B 9 H R 0 W n u t 6 H O C T 1 b W l V C w C Z W L f C 5 h w w o Q p u Z m V W 1 m P f Q M 0 R J I v C N 0 E a C U h 6 N R K 8 B X i 3 u I 2 b T 9 A a x p A 0 R n r S U C L s R W o l J S y 7 r P R S Z 0 E O N q L R P P P 6 k Y U x 1 c o g h U r k q Y r 6 1 D L w d 2 F 3 i a o M V p q g z l b 1 d K e S b 6 j 4 x m / a d o W g A e 2 7 s o w b a R a J u t b h w G 1 D d j Z 9 I 4 N o 3 D e H q u 3 Y h f T 6 K X G U J 6 e o U 8 m T Q r 3 3 t G 5 j N j 6 E Y K 6 C 1 y 4 P 5 U T c G O 0 O I B k q 4 1 n M V U A g j 5 G u B z 0 O z g w R c r G Z Q X n D D E S z A 1 6 E y q L / K i 2 R N I T G s f M 8 y Y m 5 q 0 W o U 2 c o 8 K o t u 3 p N A I Z J D q W W R x N Z u G E z j Q z H v I E 3 C K d O T J w L V 3 K l g o U + 6 A X 4 X z b L O B M t E Q q U 5 Y x x i v o u I W b 6 T i a j g r 5 m q L S Z T j 5 m c f + O Y S 2 J r M N A 6 F m H r b 2 B H H + 6 6 8 y 7 D O I Y B p G n 4 N J l 2 i m a Q 9 D P j R I S 6 3 L O 5 t N F o Y o R u a q p b b r l l D T E q f E i R E 9 / 9 / u 8 2 z 7 L A H N l g b 3 3 b W 6 n d O k 1 5 d U m b 1 q b Q m M p b 3 / p m 0 z E i e G h W S w O I m a Q t d L 8 e Y b Q a f z s 7 q e G Z n 1 n y q 0 p z T + 9 L 6 N 0 l b b u 6 O 8 2 + A d 9 H 6 O r s 3 D A E S 5 M x 5 W 8 o v 0 b I P J W 5 J N / L f j 2 t g 6 G F 9 1 8 + d s y E V T V D P Z g n n r 5 o 3 l t x e o r A v + 2 2 W 0 w 3 9 r m z 5 3 G M / l U p u 4 x K P m G 0 l 7 b G u m u G 3 Z m g n k S l E i N d 6 W D t d i F B 4 P T 4 1 v p L g k J 4 b G j J r g y d Z C E 9 n U F u O Y e / + d d p j C 5 W 8 c 3 T e V N A o Y A k n N k I 9 B n R Q I 8 P e / o O 4 P o 7 h t A 1 5 E V b V 4 h m Y s p 0 N h R L B X Q O t J p 1 x s 8 f m 8 D 0 6 A I S Z T r g f N 1 a K I 9 s l c z h Z G M q x 8 o 4 f a g Y I v 0 h + m 8 9 S E w t o e Y q m e u e d o 3 3 0 N R x t c C V j 1 F 6 T Z o J i + a l y A R u a i V d 9 6 Q 6 y Y B z y P q m W Y Y g M m T G m G f Q + F 0 q u Z F Y 4 i l W v P l g l i q c f z 6 n l 6 L U a i h D v L L x m d a s E K T T h n b q 1 3 k g A p G Z Z N Z t o + Z T 5 m K u F M 0 V D Z w r m F M d H h J Y k W g E u 3 b v R E 9 f L 7 q 7 u 6 1 u a A f f n z 6 M t I E I + s d + 7 E d N 3 U p D 2 B J V q 0 / l c w V j 9 s m E k s 8 r h u A r m w h u d S b Y 0 L P V Q W E + Z W k c c C t q W o y j T X 7 P x I Q V c 2 d W N 7 J e y P g + M v k W F 5 Z Y l 3 p 3 n Z e W 5 v P r E w Q t j b U K a S j l 0 2 z 2 T d P n 1 L P d T o / p + B B k O u / b u 9 e Y o n 3 9 6 x f u F 6 6 5 c y 9 9 e u t d 9 N 7 y o b R d d 9 0 1 J p 5 P D C o N + 8 A D D + L S p V G c P X P W r B j V C G k j q 8 P A W u R G 9 W b 8 H T L x 8 q L l c l y O E V 8 J J G C d 0 i q J 0 q j Z 8 v E 8 C W 4 W m f K q 5 H C R s P w 0 A 5 f O 0 g 8 o u y g Z q n j X D V 6 0 l 3 J 4 / 5 0 R F N N F F B I F T G A M j 0 0 + j a + c e o B 6 I A h 3 o I a w o 5 9 7 v Z i c H o P f 7 U P A S V v T t x M t 0 X a z f k T / N R 5 E + q p Y O O N G a s m N R 5 7 y 4 c L 5 b j x z n E R I h n C n 2 u G p B U n 8 J F S n H / 5 u N 0 K u L s y f m o O P j K S l n x O 5 G T h 8 O X i L b Q j 4 Q m g P D q F c o V m X d a P E S q z m K a F S 9 E G W P a Y z o o Y y 3 3 X c + I K W i B d b 8 I 9 S W N W r j g k z j i M C 5 7 H G S k o 8 V y g y H / o 6 h R L P m 3 b g f 2 x s a 9 T d + t b Q x O S k M b U U P W F D 3 d Z a D a c s X 0 2 o X + v r 7 c d t t 9 5 G 8 6 7 f N K w I W g O g K p L m 9 6 x 2 Y l g N L 5 L / 0 I c / h J / / h Z + j q T Z g j u 1 r y u N G m q M e j S k 1 Q I y 8 a + d O M y j v I C N b 5 q w 4 3 W E 0 h c y y Q M C n t z e E K 8 i s k r 8 W j d K 0 r 7 H e z O C 0 b q v g + R e e r 3 / u Z / X 9 h O e f f 9 7 0 S o r R G / H L v / L L u P 9 L X 8 K d d 9 1 p i M 2 G C F y 9 i Z f D 7 h u 7 c P J h + v C L q 4 v v y H Q 0 Z i S Z q 5 O a / V 3 v e j t 2 7 h o 2 5 q 4 E j 4 S K G E v 5 i 7 m t + M 2 K M e v 0 g Y j 2 j n a 6 C 5 3 c 2 l k e y / x + z c B 2 W D 5 F I V S s p h B y d 8 O x G E U p v M R C F F i 9 Z b N G g 5 1 Q H 2 E L 9 4 Z w I v s E v j H 3 I L 6 + 9 B V U s i W E e q h 5 g i 4 U Q w u Y y k 0 h R + 0 j u / j c S y P o G e w i M c o E q q K 1 O 4 i K n 4 0 1 l i O x k a C p k b S J K G q O I j r 2 0 4 c 7 T 1 / H T 9 O D G i i S n k R 6 S e n m e J 1 m C f 2 h E k 1 C r y t s / K L O Q 1 3 0 m W Z N A 2 p g M u z t R s m 3 j D x N w P g 0 H X e w s Y J F a N E j d 3 c J z k i F v m C 3 i Z g Q H 5 C i T D 4 K R 1 J D 6 K Q h a N a v X c m S z B p 8 1 I C k v i P r k R R n X Q T 8 p H j x I a 8 b u V 4 3 H z R m 4 a Y / p v v t L l 6 Z h z 7 6 N O q o 0 L 4 J w 5 G G U J 2 0 t u A N b 3 w 9 7 n 7 9 X V Y Z G o j 0 D / 7 w 9 0 3 k u 4 3 V P C 3 G 0 p 9 h Z B P d Y H W I y B d r D E j V 6 r A n T 5 x e 8 c / 0 T 7 D K 7 D D a V H 6 J g k W t O r A g Q a c u Z I 9 H v X Z M b 8 x a 3 e c 0 p q t C s S w t V 8 + Q + M n / + l / N O v g i X E E d L N K c C j F i l R G r a Q U 7 3 Z S Y c x N o k P 7 Q P b 3 m Q w 9 n n h v D S 4 + f W x d Z r 3 X 3 x G C H D h 0 w D K Q V t E 6 d P G 1 M a d G h e d c 6 4 x g / h / u 2 z 9 R s n r 4 q 8 H 3 n n 5 1 D N U f / r 0 R r L p c n h 7 c n S b g x Z I o d p i A h V y c y s y R M F k a D q B P J S Y S 8 E f g 9 f r x 1 / 5 s Q 6 g + g X K W J R h N K l f b e a 9 + D 7 z j 8 T r x 5 7 + 3 o 2 d W K 5 b k k Z s / l M D c x i 9 w M T T D 6 a m I Y R T 7 Y k B a S g 6 z 7 b 3 l d A X f c l s S e n U v o v 9 4 P V 0 s S r e 0 t S B T H m E c c W o + 8 K l M 0 Z T n d s b Z u p G Z p Z l Z Z D j r + 7 e 0 7 U J y k q d b N z E S A / I u 6 B + U 1 m e c o S s K i E I q L a S / z W j s Z c V V a S Q O R Y F h J N p 0 p 6 N X U P w u q h j M p + R h j A o o p + a d I c d O l r Q b k J k G i a 7 N 0 7 j W x T 8 / V s a D 6 V d f r N V d f i 4 E B m j 3 2 o 2 3 o u T x n T E C b F l U + n t c z t Z F D e W B 1 F I y N j 2 E n N V E j k U g 6 y w y 7 + + 7 X Y 3 h 4 p 3 k / + 1 6 9 n 9 Y f V L S 4 e n b t j h d B c 5 R 6 e / t M V 7 J 5 j l 7 U / F / D N 7 7 x d f z F X / y F K T 8 v m v P C Z + + 7 D 9 d c c 4 3 R 0 l p Q U / d J G N l b 8 w t q v p K i 2 A c G t / 6 a h s a s 9 r 9 u B 6 6 l G a g o n W b o v V R m + V q q y + m Z a a O V V B b 1 d B r B 9 1 o y T x P K 6 R J m n 5 x B Z F 8 M 7 T d 0 w t n W Q b P M 3 4 Z 8 e Q d y u X G 2 x C g y d J o n F 8 8 g R M 2 i 8 J 7 M V B 5 d Z L D D s Q N 4 w / 7 X c b 8 L L p 8 G c h X K E y X J t p M p 6 V 9 V 4 o i G 6 P 9 4 6 O e E w 2 g 5 m M G x E T + e u x D F Y j I A Z 3 c c i Z S b p p / V 9 V q o i Y m L 8 G U 7 z B i T U J y r k W l b z N L J e n Y t G U V 2 o Y y 5 c y V c P D a P 5 c w i p i e n + D s F X 6 e b W n H B + C 1 i g O C A C w F X O 7 c O h F 0 9 p G E H M l V F L p C J q H n V S a F 8 2 w a 7 U Z v X w K a l Z W Q C 2 R A x W I 2 g x u A x T R 6 z 6 b w x W 6 y 0 h t T I H 6 Z z g n / W n B 6 e l e m o C 8 x T 3 e E 7 d w 3 h 8 O H D Z k 6 P p L y S i D i t / 1 e F y x r U C U G + k Y J o 5 X u Z x / J 2 E 4 H B f + r O F k P 1 9 n c b 0 / G G G 6 / H X X d b 2 k 6 M K 5 9 l c L C / P s m u L t n 1 Q m R s / S m K + 8 / + / E / N 5 3 6 s j h f r v d 7 6 5 r f i f / / J / 8 I 7 3 / F 2 I 1 B s Q a P / V S a z r / q p 7 8 s k / u T f / y N + 5 7 d + 1 3 S p 6 4 s e F h N Z 9 8 r 8 d X s c N D s t Y S J I K C l M S m b q l c D b W s a 5 F 1 d X i 1 q B C m f 4 2 1 r v X c + X 5 W D 1 3 K k T y X q H 1 x o a l D / + 7 D g 6 b + 2 C v 9 W y D h w P f O P z t e V J a q i 2 D O 1 8 N w n P B / 9 S F Y E d N A s q v a j S P 1 E v 2 e i J O Q w d 6 j R m l S S + f C u N 9 y Q L U 2 Z R y Z J n C Z l z P j i D e Q Q G z N u x / T 1 4 5 s U w k o k S 3 n Q 7 t Z F 3 3 q y V N 3 0 k g Z b r V M E O Q / i l Z T J R m 4 9 S t Y Q s G U C B k + k p N 2 J D q z a 5 B m p b W v r I I F o L v Y L C I l / A n 4 G j F I T X E c L 8 S B a 7 r q W E U B R z H d n K g m H U k L O r z l g k U N B E d P c i V Z x m m b 7 L d E j Y 9 r 0 I X G E 4 d u R A n W Y M k Y o I N T Q g Y l C D 2 e d k y t m a p x F a U F L L d I 2 M X j K T + o Z 3 D l t j O C J c E p m w 0 b 0 6 Z 9 i N 5 0 1 o E c s m x 5 p U U T + 2 y i O C t h d F U R 5 G M O h / E X G 9 b G I 8 S z C s 1 o m g 9 P / 4 j 5 / G G P 2 e 7 / 2 + D x r t Z t J I s B i B w H J Q q s u f 1 J f 8 j F Y z 7 2 r l o 2 P 5 V s a E Z d r t 0 K s Y T + l V P g k F 9 T y q c 2 G j 8 Z / N F m m Z n Z x D N l n A z o M b a z b 1 + D 3 0 8 C N 4 w z 2 v N 2 N d t m n 5 W q F K 6 0 r 1 4 K q v 0 K R 1 U e Y n l 7 D z w G p 5 H J / / 2 t / V F J s n R C s D y B f j c L f R K a W 5 p C g E d V q k p p x o 6 y f n O z y m w 0 F t p 4 p R N / F y Z g K + k B O Z a d r e v Q V z z Y I D P k e Y j 6 + y E s p o b e k w D Z m p z t D 0 9 y B / K Y h Q V 5 h M X K W W q 6 F I 0 y N 5 b h H O j h J i P R 7 e Z Y X X F O M V e G I O E x 2 h M S k x t / y v 0 g L N U m 8 n S v k y v F E P N a Y T u c U C M n y X P P 2 7 z p Y W B H u 8 S F W m T G k k B M R c l R T 9 o k I Y 3 k 4 H 3 n C X v k C v q 3 U C J L G L O E R c Z j y J x G i u y 1 e R x q F j b l K L W T R k w c T 6 E / P Z 1 7 S v d 1 c P W z M M A 5 E h x V D S V n o / c 7 + e b c C z f L b M R f U 0 6 t n K l 4 Y T h Y 3 l X K s O b U a 0 8 p M 5 q n L q w V b l K 1 9 B 9 0 n 4 m F I 2 M N U K A 9 r l 1 x / v N + f 0 P 8 8 b k 1 d H v E 3 n x Q T W u z F f a T S T V m l Y V q n S b U D m v v n q x x b Y j K H U a 3 f 6 u Q k c v m 2 4 f m Y t N A C s T g k N G a j L v X n C p I 0 S z b R i v I B K T r 2 l d L d 7 Q / C E 2 K D m v a v I j K W R n c p a P b u K n q G G r Z Z q 1 J B e F A N V L M 3 S R 8 t Q 6 X T Q 5 + R 9 Q 3 t W G c r 1 n v e 9 5 d 6 I u 4 8 E K + 2 U 5 1 Z G J N z J a i o b x z 1 C a T 5 2 e h Z 9 A 3 1 I F e a R y 7 A g k j a s R E m q k j O B w m g A w c H 6 9 G m r T c 2 Y k Q h Y q 7 q O v Z R C g M x W q q X M e Z 8 r g k C U N i 7 b I T O V R p k v t j w 1 h 9 6 D H S i E 2 t H q D T A b J 4 I 0 M 3 2 B g M U I Z D B F p + v T N d K I N W 8 r a 2 I Z t R B 9 q 4 S X j L 2 M W E c M j o w D P b s 7 M D e 7 B G f O h R D 9 G o U Z a S X Z 4 m I N t C b h p k x Q N P v u 4 c O G I G y o a 3 j F D z G c x c p U J Z N X R E Q i S s N s / D O + U v 1 l L W L j P j c 1 g n w u + 5 q g f a N 5 j D j n 3 S T W h s u 6 y v / V t D r Q / T p m u c w p S y v p P g V t W v W u I Q O L i E 2 W K q v R f C I I / k g r 6 b 7 6 M 5 S f O i n M C f 6 Y s t c v W n n Z 7 2 V 1 0 e t 9 x f i G T 3 h c I T G Z 9 + d m j V N a w k b v Y G u t r W C W g e Z 7 m 3 l Q W 2 C z d f l U 7 u W 5 B D K Z J F r a m + Z I 8 b 3 U m / r 0 0 8 + Y 2 d L q 4 d x M Q y 0 8 S 0 u p O 4 D w Y I S W k d 9 Y N Y X F P F I j K a Q u J e F t 8 a P 1 c B t C A 2 G E d n D r D y P M 3 0 A n 7 2 k N o n O g x f Q T V G c q 6 G u a h e 5 6 3 3 v + y 7 1 5 b x f c Z B 5 f k A 7 + P P 2 Q V q u b W h M B U 2 U t g l J G 1 U O O r b k R D l i f B Z l L X E T N k 0 E p 6 U O g z + 4 S 5 s Y X q y W C K C 6 Q g 6 N B J E Y p M e i 3 B O g 4 x i c z 9 I e A m b F F a h S a l F p G L F L D 8 q z C 9 E P I L B T g y N O c c 8 z A W 4 2 x E U o o O 8 V M Y l Z q R D K G K 6 + R d x + K T C N f T B E Q H o 8 f 4 V A E C + k R S h F q R n c E 3 l j Z f I + q l i S B B C 3 / z B W s E 5 H 5 q 2 L 3 0 G F z r P A h 0 b R 8 L k M o h O h N Z G k 0 l d p F z G J d Y s P y P C l Z x K t f M 3 b F N C I 2 i 0 H r C e s w R G 5 O K U e T 8 R r Y h z Z j G a J W v s x P 9 0 l j C R Y z S V L z W O X l R R O y x G f W k 5 j r 6 u K 3 J h K S G f R s n T f X + L 9 5 P O / j v h j H + I c 6 Y 8 4 r n d J Y 9 5 q 7 + M 8 a R l C Z L F P T l M 9 c s 8 q 6 F R Q 4 r E d v + Y W O O i 6 3 0 G V H X w v G X 0 6 g e 2 c T Q 7 E Y G p u a n p n F 4 E A / F H Y l A Z D O p 3 F q 9 g y O j B / F E y N P 4 / j 0 S Z x z X s B N + 6 6 3 b t I / t q c 7 5 E G g K 2 C Y y E t h v x 3 I K n L 5 1 / p o j s / + x 1 / V y j M u 9 N D G V z S 3 v m C R m a A Z R X P f V 2 x D r p h C a 0 8 H E v Q 5 c l S V f p p 3 s n 1 t 0 N e H / U G 5 I n 0 h b 5 u a y 3 q I p m G o W z 7 o 6 k I l w w J Q 3 R v 7 k 5 W b X c w i 4 1 h G O e V F j J w / f 4 T p O t 1 w d u X o e 3 j I I K 2 W 3 0 O / w b 3 c R t 8 q D 0 9 b G m F P t / k 4 s f w j m X + z F 8 f J U F E 4 O 5 P G r m 8 N D h q z 0 k 3 z M L f k o 0 a i r Z 5 q M R 8 1 d u W i c P Q l z P N t V O c i S M Q 1 f Z 5 S q p g x q y p J 4 4 i Y 4 x f p 6 + 1 a b b h S W V 3 j W p f d i f F z M w i 1 l + n X 6 S N d L m T L i 2 Z g O e S L 4 c h z x 9 H R R S H i D 2 N u b h G D u 8 P G W S 9 N e u D p L 5 n 8 Y 4 F e 5 K r W 4 i R m v p D m e F F w + Z 0 t x s y A h + Y R z 2 m 8 T O F e N j H X K F 4 0 p D F z P o s x 5 y R y p R x 6 Y 7 2 Y T c z g d W 0 H 0 N G z A y + f z e P s x T S G B w K 4 9 q A b H t e q 6 W O G C 8 i E R a R M X k a T c c t P B L C c o C U R t j 6 9 O p e q o j C 1 z M J V 0 X N N z e r k 4 V + q M m 2 s D J m N u j 9 d m U H E q W X i 1 g c I 2 F h e W D Z z x X o G N v + g 2 Z V g a n Q O r W 1 R B C i Q m 6 E l x b R K k s w 9 x d h 9 8 d y X c c / + e / A i G W q w d R B 7 u / c g k U v i x M Q x v P 3 g W + t 3 v X L M P D e H n p u 6 D G M K r g 9 + 9 w f v b e l S L 1 u O l a 1 l i 8 s I t A T p R J a B c B 4 V 2 r 3 h c D s b m r 5 L Z s F M 8 r P V v K P s N b a l 0 8 u q T X i o H W x K t a S m p k 8 E 3 T Q f m U a f p C / G i 0 i 7 J z B 7 t o h g m 5 d S o Y y l S z Q h k 1 n z c Y E y G 1 O f + 6 x 4 0 y y P o n + d C L k 6 4 A y x D L 4 I S 0 s n n H 6 c / K L a o p 9 E 6 k f V W 0 S Z j O y k R m o J 7 G D Z X E h f i q M 3 u 4 S F n J / a l n o 2 w H J q W b N Y E P l U j k L A K k 9 h 0 Y V g t 8 e E 2 c S X l s n 4 1 L 6 h i h l P K m a K C P f o o 2 f A x d P 0 2 Z w Z 1 P I e j J 6 + R M E R 5 n 1 8 R 3 8 G M 6 N x P P 7 4 U 0 g u 5 7 B z x 1 4 c e + k s N b g X M 1 O z 6 C c B 9 Q z 7 j c m W 5 r s H u l j r 4 h X 6 i + W G r y w W l / i f v 4 D 4 D A V O K I 1 a P I C 8 b 8 6 0 R 8 h t r Q V n S 0 G z T v u 0 F 4 v L c U R p O n e 2 d 2 J X + y 4 c 6 t m H Y D i K Z H 4 G O 7 p b 0 T + 8 g M 6 O g l k G Q M S v q B N r L h n b F K s r E m m K j M Y h / T E P Q h 1 V m l K t J q I 6 E q 6 h v b e N F o k f K Z r 0 t b Z 5 B F x t h u H F R B r C y F W X D H O p t 1 b M v x n 0 k f K L z y 9 Q q 7 w 2 3 8 m N t I R w 8 o k x M w G 2 G R p H 0 / C F Y h 6 l h Q 9 2 H c B X T 3 8 d b 7 v 6 7 Z i K T 5 n h h G Q + j j M z 5 9 A d b U f U 3 6 T p r h D h / h B m n p 6 l + W j F u L p + + I d / 6 F 5 J S g 2 c K r j V k 6 F W c i w Y R p D Z J x 9 G j n G e 0 j d 9 t k J t 1 Y 1 8 I k t V J z P B g T A b 3 J m j U y d p m q D H N E v z g x a g o + B D N Z A j c f h Q 8 W U w d Z a S 0 V t G G 6 V p S x f V q s + D z I U y K u E C o n t I T x 0 0 2 2 J u z L 1 c g q / H 6 u a V J v K 7 1 A j W w J y Y Q d + b c p b 9 c A d 8 J K p J e N 0 h a j Y / K 6 Y H s f E L u P 2 z X 8 a h k R H 0 X 5 j G 8 6 F O d O 3 Y Y a I / T K c E a L Z S m x f m W P E x H 1 o i k r p u L M / T h N j R i W i n D 8 s T y 9 Q 0 B S S m 9 C 0 l v j f N Q L I Y E g s p P P H M k 7 j h 8 E 2 4 / 5 H P 0 l 4 v Y H j H T k x N L + C m O w 6 g t a M V f o 8 1 v t K v k K J h H 9 x + q + N A J k U 0 T L / P U T K a z 1 0 O 0 U E v m c B a o R T n + 0 T K 8 I U r 1 E Y 0 d Q M p e D M d 1 N I d x u Q W s Z o O C E 2 9 p x n u i d D p D o Q Q r o X Q 1 9 9 j p p v E c y y n Y x Y R b 4 + J X H G X y P R B a 3 h C m k 3 j b v I j L Y g 5 Z e j x f N 1 X V l S / 2 l z C 0 p i G R J 4 m u L M t j 1 r Y j 6 W z G k t j O w T L Z m z P / l a x 0 X B M r r Y y 2 W 6 C e J I a n O W K d V A w v g Z Y v F h E 5 / D q 9 J N G q K t c 3 4 I y 8 Y W y l J x e f O P 0 g 4 h n 4 y b 0 r c U X x W 3 D t 6 A 9 r P e 9 T K G 3 C 2 b h j Z C w + O v 6 j v f d c 2 / Y 2 W P G f h w l O v f V U b T 6 h l m p D h R p p + U q C Z R Y l 1 5 P A N 7 e o u n d k v 9 T T r B x 8 y F U 6 Z + U P V p 8 h a Z Q O 8 2 1 1 q q R l I F Q y I w J q X v U W f W h c 7 D V z O K 1 K 0 C 2 e 6 l 1 w f T I e R V 9 4 K o g d Z J m k Z + + F 0 2 p q E s 9 J 2 x A c o D t g J f c c X K D B w u T M 2 z k N E I B m p S O B B k 5 z + f F 0 D k 1 j 7 Z x f f L G w v k T z 2 M 2 v A + 9 / f 1 k C k V b 5 O B N U + O V / J h P B / H A 4 3 E K C h e O n i 0 h N L d g w p T O z V 3 A z P w s r 0 9 j O S l T J U 1 t n U X P k B 8 H r 9 o N b 7 A F B w 4 d x B A J e X 5 2 A f s P 7 i V B x t E a 6 D O a q C z J T X N U m l 6 Q r t a M Y 3 3 L S k J H R F 1 1 W s x U S g K 5 J A V C d w 5 R 9 4 A x Y b W o j K v U h n K G x E z i 1 R f 4 Z R K m k n O o + v J G g M x O 8 D 1 7 W k 1 n j m l I I k n T P E Z C E f O 4 / W 4 K P I v Q 1 R k h X y J f S 8 D n i J J p y N j 8 C z r b z a 9 C u b T W h n o D Z S a r n B K w 0 j p i 6 F x 1 A V F v F N W c F 5 G u C K b P x M k U l t m r D y 2 I u b K 1 B V Q W a K H Q w t g M H T 1 t G D 2 x A D c F + W Y L W 1 4 J F J d X L G c R b d m c Q U V r 5 1 6 c R H G 2 h j 2 d O 4 D 5 K v Z 2 7 s F A W x 8 F n O a V v Q b M R M j n W j 6 f I N 1 S 0 H z P O 7 / v 3 h I Z I r 6 0 h A J t S 1 + 6 3 X R D K 0 Q o X 1 v i Q 4 G 2 6 I D p N Z H d L b V v o r x p d r i 6 6 O y n / a j 5 a L b 5 s / D Q 1 t e i k + o s k P + T j d P B o g k T C Z F Z 6 0 w h S C L O v D g P b 0 8 V 6 Y U y f T A 2 r I + a K O t G c F c G m h 6 v a H G z U h E l n 4 h i + d I S J V y R z + I L t F P S 1 + i 3 z F K q t 5 J w e K 6 I J H p O n 4 e f 2 u Z s K o X Z X A 4 L G Z b p l u s Q X 6 T W i 1 Y x M b K M U A / 9 J Z q A M 3 E v F u b z i K d K u P 3 G V v p Y S / C R S X b E O t C 9 x 4 e B z t 3 o H G J 5 g t x 8 A / j q Y x V c G H H i h e N J D P S Q Y K s l C g M S f I t W L t I A u N 5 f X f s k L G f E m F a u R Z p P p K A s N Y d Y S 5 H u m u 6 i l Z r K l Q L N Z x 8 l K X 0 m J z U S 7 x H j y E 8 p O O d R T g f I b C y T N 4 R l C g p n W 4 k k X z A m V 3 w + j V h b 2 C x O 7 4 1 a 9 3 j d 8 o d 8 p r 0 E n W O l I z W Z N t p Y k f s i f N W 9 B t P V 8 6 l B e f m b 9 r I C Z b 1 D o Q X l O T d i r V 2 G I N W z K n N R K 8 t 6 n C 7 k v R H 6 l o s I d N S M A D D v x T J V A z T b + e 5 i t M 3 Q 2 h v C y H N x d O 9 a v 8 b h l U J f g 1 m a S p r 1 N D Z a O W t 2 c h 5 j z + X Q u t O F v d c M m V A v R f Y r q q Z A 6 0 C L / m + 1 2 t e V w B e j i Z m v w P W h H / n A v S U 2 q P r T 3 S E H I m 2 U i F W a Y 7 V p t P l 3 I e B p p d 1 J 3 6 c 8 j a h n E G U S k d a Z d m Y D N N N 8 l G L t m J 7 T Z D b e 5 y L D O e m H U B J 7 K Q 3 j 8 1 l 0 d Q y Y x j L 6 k H J w m U R c L L J B h i y z I k g f x 1 F 1 I H 4 + g M j e I h Y f L S M 4 r G i K V j J 1 D Y n J O I n W h 1 B b A J 4 w f Q 8 S Y s 1 J K e 5 h h b B d C n M 1 L I 3 m M T 6 6 i H l y l u f 8 B d P l q 0 6 v R K m E x 5 0 1 7 N z X Z 8 y t w b 5 d b P 4 K J Z W X f l s C N 9 z Q h e F Y B s G O B H 2 g L K o 0 6 5 b I j I n p M v 2 c I m 3 x T v h p W v m D w D R 5 I p 0 p 4 8 a 9 I f Q O 0 A f x 5 r E w X k S k m 7 K d B E o P h O Z E F i M n K E i S 1 j d 1 n W 0 p l F 3 y B e l H U C O k U w u Q 7 y 7 G E N 2 Z s j j z h v g t 0 9 b q o P C R u V y h A v I 5 / o a p E V q 7 D f G K 8 L X l Z w P m M 0 E 1 + r e e + m I x V b Y Z L U L + O l B 1 0 A c l c 8 h k 1 5 h L i Z q s w i K 7 8 g F q 8 i j L m 2 c 7 0 j R P 0 R + u U q r S F 5 a 1 E a T 2 L b n o t 7 W Q i c p j L J X L a C 2 N Z 1 V o U u q j D Z E A z f x 2 M g a 1 T Y y m t r 4 o m Z + s U m B Z i 8 Z I W y u S f y O c e m q c j F h B 2 2 X W d r w S t H R G M X V u C R 1 9 a 2 f 0 H n / y I o r 5 k v k 2 b 0 R B v o S 6 3 N V R o Q 4 1 L d s Q X 1 5 m G 5 M J K h o c f / X R F H q + Q v V c 3 / 2 h t 9 7 b 5 t t F o s 8 i 4 u k z U k a L S A b c 7 e Z h 8 s o l d d L n y l g q T a O V T n D F n a a J G M P j R 2 u 0 j T V Z z o 0 X X 0 6 j N U 9 / Z C m B T H 4 Z 0 W g L o q 1 6 m Z r x Y W R S l E t s 1 V B 8 p V f Q h r p l Z 6 b m 0 N Y d R G S I / h U i m H x q G u 3 0 a 9 w R S m y a H + n C k t G O e f p 3 1 j 2 W J J Q Q a G 8 b h J 8 C o X V 3 B 0 J P v 2 S I W Q w V U 3 Q y f Z 2 F o d t w 7 q y 6 X E k 8 C S f i C z X s O N y G x Q t J Z D M l z E + m 0 D 5 A P 2 z A Y w J 5 E 1 N V t N G v E 2 G U S I n F W h z X 7 O 7 B t Q e C V O s L h v l S l 0 i s l P Z z o 0 X 4 S z E S J Z k 9 V 0 J s W C u U d k J f 7 F i g G Z l k u l A X P R U t d e a V 1 j D F X o G 7 S g H E 9 5 d p a 5 W a 5 j Q J X m Z j a 4 y a f p L M S O k n m P h A 6 u L s I q U 9 z a 8 S z W W b o T L V C Q S p A U k b x h Q T Y U v r u Q L 0 J 2 i S e E I e M 4 U l Q B N S Z p 2 W Q a s F K J y 8 B V Q 9 R f r K Q f N c t b W H Z p z K G 6 T J r l j N 5 E g G 0 R 6 r M 0 I 9 j u n q G P 1 N P w p x i g J / A U E K U z f r W h C z b s Z Q m V y C 7 1 h b W W / k t U C 4 1 Y / R U z N o 7 6 X Z S n r V U g 4 1 Z x W H b 9 m 1 I Z O o Q 8 g a I K / h i S e e w t w s 6 a 6 9 z c z C F t O 9 G q i e X R / 7 w Z + 4 N 1 k e N x W l a R L q n s 2 U Z 0 2 c n i t r V Y y 6 u 0 s t N B e m a a + 2 L J o V h J w V L 2 1 m O n 2 u L A Y G U 9 i / l 0 K 7 I 4 f e r k F m r M g G d Q N T F t N 2 z 5 5 3 U c t Q g l I T N k N z m x z U d s j G 4 O l I G + m t a P E Q T S + H r 2 I a J 1 t I G U K S q Z l N U X v 4 K D l d Z B Z X v 5 H c W c c U 8 i P 0 J 7 p q C L x 4 D j V N o W D e I s + 5 x U V E 3 v h W h D v I A F T J y Y v z G I m d w U J 2 C S l f H I P d 9 C m K d G A 7 P X w X 5 k 3 / p Y v + n i L b 9 d m d T G Y R s c A A z S s S u W u G A s e J W L i d U t o D X 3 s B 3 Q P U p C X 6 g 2 3 t a G 9 V N z d 9 R h J 0 p U x C L R Y R 6 i 5 j + R z 9 y c 6 1 U x t s h G g B u K n d x G j G V y q T M S j M p I n 0 b g G a a 4 m p D D U W z V v W h X y q l s 4 Q R l 9 a R P u w f C a L a J R W u w s Z m m l k E P k X G o C v u m o Y v z g F Z 5 S + Z q 5 C v 5 h t U B z G V 7 9 V x N x 8 E E 8 9 W 8 P t V / d T m 1 H K 0 S J Q N I r K o a k x 6 e w y M t M Z + O l + q P t e / p Y + z q D C a k b C 4 r m q m d P l 9 K j r 3 c H 7 X G x v m a + W V m h G Y j G F / F Q E n b t e v Q 9 l Q w w y f T a B 1 v 4 I Z s f m 6 F M 6 s e / a p u + I N U G m n j 7 y 0 E / f W h + J e O b p Z 9 H d 3 c X z 9 d n Q r w K u 9 3 3 f 2 + 7 1 U b J J O m m + k P a r c c o o d w t y 3 h k y A W 1 t E l e t q O m 9 G S y e 8 d H s K q N Q z q G n W z 5 A 3 N i O u T l K y 5 g K Q 1 L O + j C / T K 3 k T q D i L M B F + 1 9 a T 9 L J B l 1 n 4 y T X c i T M s A / p + Y p h S J 3 X k m H p O J 8 b d i G u W b 9 U 0 R p h 1 4 C y L y D C d x o / L U 3 7 3 0 f 7 X d E T b d R S V Z o l x z z t 6 B 0 5 a 5 h J T 1 s m U e c P X o P O q m a i U p r n q j h b P C d x j y 5 f K x m X x Z 2 m P x M q o Y W U s 7 S w T F 8 i i f I y i S N J s 6 k W R t m d Q s k b N 9 I 7 7 O w z P X T Z 2 p w J P 4 k 4 u + G q 0 E O h p i h j 3 p h / i g 4 p I W O 6 6 9 X V H + g s Y e F 8 F d l l f e 2 c p J i k / 0 F h J P O s S I H j o U + l d p Q W l w Y R p K 3 E n C J O f 8 S D H L V i 2 S f z k a Y k T T C t d 3 j h 5 M i K + S T p P D u W R U F f Y 5 / O I e H I Y q 6 Y w P H p U 5 i j l o n M D S H Y X T I M Q 6 c U 5 0 a q K N F G 7 O o i Y f X k E J / J Y + 5 S G p m l C h b n l l D y z C E S V t 7 0 5 Z Z o B b T 2 o r B U Q i 6 d o k P f Y 7 S X K + a n S q K v a E 9 b o d S X u b o Z p i 4 u U U j m 0 d n / 2 m k o o X N H F C c e o T n Z 5 k I u V U B 7 z 9 b 5 2 y a g e g M 1 w V P a S k u X v d o 1 A F 3 f 8 9 Y P 3 5 u f 0 0 A u G a Z u K p R 9 S a N N 1 C M k R 3 t h l K q + 1 Y F o o J f m R h U t u 6 p s Z G o t E o 3 6 G p x + a i Q y k 2 z p c r G A x E T G m G K e y C o D a U + z b 9 X j J S d W A a 0 Z z X f y l E i A O e Q X 6 c y 3 a 1 E W j V / 5 E Y z Q G b + Y B C K 5 O j O t D i Y L C k e S j a 8 y B 5 w d J t Z t v u j B 8 M 5 W u J 5 4 2 j x P T K X v S C 3 v v A G u o Q 4 U S k 4 e l 5 E f L 2 N P W z f N F h d K 4 5 R K b d S u L G t + z I F k L o W Q V q 6 i D 6 O t F s i h O h 1 G r J 2 M U w q Z g W k + 0 v T G e a o x + I J s F K r 6 4 h w l e b S 1 r k V a j G C S 1 L b H m 4 J t r L / 2 I O a Z / 4 v z Z 9 l o Q b w w d g K 7 Q 7 s w 8 2 w c r c M x M 7 M 4 V 1 k 0 9 0 v D q 4 N D v q v G C K v o p D b 3 w + M K Y u I J a h z W S c 9 w F 2 Z p K k + f S 1 I Q J O h 7 d q G r n W / e H k d X Z B D f P P 0 Q v G 4 P b u u / B b 0 7 2 g 3 z 0 r S g u R 7 A r j 1 p 3 L i v F 3 s G q Z F I P 9 X Q M s J d J L L 2 v F k R K R L o R G a q Y P w l f Z R v 7 N g i P A P L a I s O m X F A 4 8 + l W f f G L 1 F A L w V G d Y H t q l j P 9 V J e Q n G Z Q m X 3 z V 3 G Z 3 k t I W b u 3 t W C i Q t y L V h T V / i p J E 0 n k Y Z 6 / P E n z N J m K q u + u y U z 8 E p 9 K 9 f H f u q j 9 x a j c 0 Y z 6 O a V A U d R Y 9 5 P f 4 m E G 3 J h M j 6 H E 1 N n U S G B D 0 Z 3 U Z b m m Y R m T M P z 3 D T 1 C m w c H w t S y Q X J Z N Z 4 k v w D a R T Z 9 p U a H e Q M / T K F 8 t C O l 0 m n H i d f a w H J e f o j I R I n z Q b F 7 g V C E c y 9 n E e o 1 2 o w + + U 8 Z E Z J S H c 1 g s Q k G b h C Z l 5 O Y n l y H P k l N 8 K X T i j e x b y C F q x f 3 n u Y D n g e q e k Z B D t o 1 r r p 6 w y 5 j a Y I 9 D K 9 n j M Z p 8 8 W g 7 + N z j q f r s g A l U v Q V A B 9 P s c R l o S 3 f A U x j E w c a V 7 1 l D n C Z L B K m L p p y b x T s j R m / A k 3 G U M d L B I A q q + w L 4 T x 5 T m M L 4 4 j 7 A m h r d C D 8 C H m s + x k u c r U z u R m 8 o Q x q / l c W Q q O v A 8 p z Q a m h l P E Q d f h d t N z p 5 E k T c 8 Y 3 N m D p Y l l D O 1 s o V l L / 9 f b Y g T N N X 1 X Y Z i C o + K h k K z m j S D T h 7 2 1 z I D q U + a 4 N G D V w T Z h y W U Z K C h X M w o 0 7 y z U F T Q m k H o G 2 + l D L V 4 s w U 3 h W X M V q L k D 9 I m 8 u H T + H K Y m p 5 E v F N H d p g 6 o v C W Y a S K b w X P m J c v n 7 O N L 6 D p A P 7 V 1 c w 3 2 a q G l w w v F n P l 4 X H u 3 N Q a 3 H Y i u p K 2 6 u 3 t M / Z 4 5 f R Z n z 5 4 z a 4 L w o r l m Q x M 7 5 X + J E j d i N s e X H v i H u g u / i m p R 0 Q 9 2 Y g c W a H Y r e D Z b y m J f + y 6 U k i X k Q 9 Y q o Z p 7 p K X E 0 s V Z J G f J J B V q m Z Z O h M J r F 0 R U J c v E y 4 / X 4 B 2 w G l M Q 4 Y q Z i y S 4 8 Z d Y E X u Y N q A B S I f x k W T y J c + 7 0 b K X Z d K 6 B C x t w N F N A i r S P 6 j Q j M p g + C C 1 R 1 3 q P f v c 8 9 h B Z 3 4 p W 8 R C c h F X X 3 M 1 H n / s C b z z n W 8 1 z m g 6 N w d 3 I Y Q J V n 7 X I W o N t x U p P D U z i o 5 g r x k 0 l U 9 p Q x q 6 P O k 3 P k l w 0 I 0 g T U p B S w Y 4 K z 7 T D R 7 x 9 B r J n z h f R H A X N a 4 5 1 4 9 8 Z d n 4 H o K X + W i N C 4 V A C T K P N J V F X e m n X 7 y E H Y d 2 o J B L w x F I G h M q O U V C z m f N h + 5 y J N b k Y g H 5 U g a J p Q y 0 t o S m W c i P 7 O p p N 1 8 s R N q L j g N B u B 2 d 8 B Z y x v c S M e j 5 M k O d m R D f j d q V W l 2 E o I h 9 a X a 9 X 4 r v K 0 G h s T O Z 0 B o r K 0 3 S 9 B 6 M m E V D p T E 1 f P H I o 0 + Y w F M R 7 N T 0 F A 7 u P U A f d R Y 3 3 H C d E U L K 2 0 Z 6 K g 1 3 j x V K J Z x 8 c A 7 7 X 0 + h S m H 7 n 4 V c N o / x s z N o 6 Q g j E U 9 h 7 1 X r P y m 0 F R R t r m 7 1 E i 0 t T V Q 8 e v R l 8 3 5 a 2 k x f R T R p x D F M p 3 Y S 3 e m a b S a 6 P v D 9 3 7 F u b X P N f H U b f 0 h z Y r y U s p S t Y x 5 0 D 8 p k o r 1 P z S K / R V A H g q R Q p c j G a K F T H y X x e K 1 g V A s O x L T s M T z I F 5 f h a / O Z P O Q f x N w 7 S J A Z N q D C m z 1 4 a O 5 B F j C I 6 X g c n Z E I n 5 G g l K Y W a y k h O U 4 m y 4 U w t x D B 8 l I O P m 8 B v Y P t a O u O r L F 5 j T b h s / Y c G L a + U + T z 0 p k O 0 l c K G o b y U i u 4 / V 4 y t x t T J 1 K o l T O o p G r I T e X R O t R u Z v a K A E 1 H w y V q l 2 g E I Z o 9 w d a w M b c y c 1 n U / H m j y Z 3 0 R x b H 8 8 j V l u D N R V D u J P E 4 5 / m u J C x J N h K T 6 k b Q N P 5 i J c v 6 p E Z 0 9 W J m t s w 6 K K L i W E J + X t P N a f g m u c 2 7 0 d H d b h Y V 9 b Q U c O r 4 O B a m 4 z T R h t A x 4 M b + X Y c R o Y b e s b c f 1 U w A P Q O t e G H h C M 7 m T + P c / A W c m D 6 K 6 5 n G j q 3 T E E h x g R o 8 m U P R S Y 1 E k y z j m D G C x K w j z / K F X d 0 U a Y r q L / C d X N R m O Y Q i b W b c 0 Y w r k q E 0 j a d r M I C 2 W A d S S 0 m 8 7 u a b z G I z M p F S 9 b A m W x s p h t P l p Z B 0 S A N S I 1 H j z l 5 a R s + e 9 e N F r w l I 4 I v z S z j 3 w j T N p D K G 9 v V j 9 h R N 1 5 1 X r g 0 l b N S 1 L q 2 k z g t 9 U + r J p 5 6 m + e c x 0 5 W 0 + K g W P N U M 7 Q s X L u L o i 0 f R 0 t p i G F H 3 u D 7 8 4 e + 7 V 4 6 q i K h a I P H W I n C 3 V x H 1 D B j C d z j J J G 5 K t N k C g p 3 0 n V i 5 K d r 1 + t 6 T p m O Q X 8 z A a 3 Y h D G + Z U j h Y M U t l F e b J h D S p H E m a d O E F V O O K 3 a M J w / v V g 6 h J f 4 L G S i Q R L 8 6 O o + q s Y W T h E h v B i 2 A 2 T C n r N I 1 D u w o h f x s y H j r a m R G c y 7 6 E W / e 9 z j y 7 G a n 5 L P q H G 4 M w H c j G F c d H n 4 Q M Z c N L 0 z L Q U + I 1 m k 2 U 8 I 5 Y F e m T l O w 9 q o s 8 o v 4 B B F v C K J L I v S G P C S j N L e R R z J M w 1 Z P n q 8 F d o k b I e F E O 0 C w O 0 9 S 4 o C g P B 0 I e S / K r c X L l Z S o T E n W x i n y 2 D R 4 K m 2 Q + g 0 g k T 5 O v D w F 3 B H l K u a 6 e I M I s Y 6 S D m q W m j w + U T B 5 B f 4 g C r I J W S t 2 q s 2 D q j + r E G h N q 8 2 L + U h K x D s U L u p E r q s v a g 0 O 9 + 0 0 d y / S U y e Y N e 8 w M g j L N 9 4 I z D n + p A 8 U c 3 y V e Q 0 u k 1 5 i j u Z p l B o a d 3 U j H k / C F / M Y n k n D Q O K L G 0 a S l z N c i u / p x 4 d g k v N E w l q Z m U c 4 W 4 A l b Q i 3 q 0 h c q X W T F c R P 9 I U 2 o M s + M L K F 9 Q N 9 k W h V + r x U u n Z 7 A w n g a V 9 + 5 i 0 L W W h 5 t 9 l I C X U M R 0 w a v F M p H / p X W B 9 R i o d J E W s N C y 7 h p h a z e v l 7 s o N C W r / X c c y 8 Y 5 n N 8 / Z v 3 1 T Q u 4 a D P U y N h r E I F k W t v g U I A c 8 e o p a 6 x z D F z g n W j w F f T Z U p z r D J F z e N c g r 9 b 8 V N h M 8 B r 7 O k l N l 5 4 2 Y o z I z F q s L C 8 S N O D l Z s j A 7 h 2 0 i y q T 8 j T H C g 9 V j 7 U 6 J E U d l / b S 8 2 W x V h 8 G t 4 A i b d c w T O X n s G H b 7 H W n 2 v G p Z N T 2 H m o r 3 7 E f K i 2 J 0 d T r G j r C 3 h i q t n 0 B D p o p m m B z H B / G B N a b T a Z R X d / z i y T F q Z 0 9 v v C y F Y W 4 U g H 6 b u U E d 0 Z N Q S n B T o 1 H r Z 0 K Q 7 f D g 1 Y s 8 z o M 9 3 d G i Y I Z v p R a p n j + 0 e N u b O U v 4 h M k l o u m m I t W b 6 g v o S v O h B k O q i M k o r l c h k Z m l h O + m I y K z y e A F 4 + T T + 1 X K V 5 R Y 1 H f 9 8 v E 6 A J 6 V n 6 Z z 4 P o i 0 e n D 8 y g 1 3 X a O b y W s d f U e J m T Q 5 C Y V 1 W R I P V 7 1 p c K l L 5 0 7 + k O Z s d o Q A d k q + o r 0 / K 5 G W 9 c V / Q m v J m n L L m 4 n n R g B u T E 7 M o Z W j u U e h F W B 8 e v w x 4 L U 5 a g L f e N 6 A A 2 u O P j O D A 7 V q + + 7 U 3 + U 4 8 c Q k D h 9 q M V r d x 6 S x N c r Z 3 4 + S / V w O 1 h 4 S q B J T 2 x a g 2 s 2 p 6 S i a T N j 2 F p t t c R I / F E B 0 a 2 Y j U U j Q p N O 4 T 8 w y t m C y 6 N 0 X G i H S y M l O U c L S x R R y u M F P S n X J F + R B K X X W B K 6 0 Y Q w S m E K R w u J N O d Y J S L 4 D 8 h J O S P 2 I 0 h C d A s 4 D E J / 6 0 I W m p T b 2 A X X 1 t t G f z q H i X k c r Q D C s 6 E U i 2 4 P X X 3 V p P v R Y T F 2 e o 7 t d O + N J U C D 9 N 1 E X K i i B p W N P X g 5 4 Y T U s n n j h X w O x y F b l 0 F S + f y e L 6 A 5 3 0 W 1 L w h 7 X A P d + L G r j q I d P k 1 F X v Q s k l f 8 j S 0 t W I B i n l e 8 p p T y D H 8 m l 1 p I o 3 w 7 T 0 t V z t p o e u X N t F I p y i 1 C e x 0 d z K Z 6 g F A j G k q 9 M 0 C a M m I k H + l 4 R S u j w P P + i T e n 3 w u v 3 4 5 p P 0 W f f G M E e G 1 v L N 7 R H f i o R f O L l E i 8 E a z 5 E G 8 v l d Z q m 3 / q s 6 z W Q + Q Y 2 v c a d M V R / 0 L h s T W 0 x u E 0 K C Q k A h S V R Z T O t C c d y J m O Y Z 1 S g 4 F p N 8 O 9 o O M 0 4 U 6 A + 7 y C R e V 8 h Y M k W a x e o Q U g e + l o r I F V J Y T l P D k d B K r K 7 s K C 2 V a I 7 t K 4 n L c l B Y L 4 0 V 0 c N 3 2 S 4 W 5 p Z w 8 c g s p k b m z Z Q M f Q J W X 9 E v 5 A o Y P T O B d C K L k X P j m D k f N 1 Z B 7 0 D 3 y n s J s d Y o p o + W 0 D G 8 G j / 6 a q A 8 V J / m t 7 7 Z E O M q 6 k K a z P X 9 H / 6 e e x 2 L E X h o z m m u k b r N J Z o U K S E p p Y D O i q N k O h T i o 7 R L W / v g j F C q + h U j 5 k V l J g q 3 p l Y E q W n o 2 E q z B G m T Z 1 M 5 M w o v Z 9 V T p a o v + U 0 3 d D W a M A S p 9 S O s Q c K 1 k H 8 h I p U E 1 7 o V G m x T P F l n t B M 1 m o 2 F d B m t N I 8 a o f X y v v V U A k l 9 u Y N 2 r 5 u V L T N U 4 U m m I 4 P 7 E / P L N E d p 0 r k D W M 6 m E S T R z i 2 V M T N F n 4 i E c G 0 / 7 4 s u m y B b I 5 1 V B k X b k + h L I f p + 1 F g 6 l i / h Z 3 k k u d V 7 p / p S 5 W r t B Q P + 5 C 9 Q + 0 Y U o 5 d A m y 8 K n z t k V j 5 V 7 1 u Y + a s b P O z p r O f V Y r S 5 B p H V R h 6 X n w w w S S E Q p s b y I F k o 4 / C u I N p p k p b p h 7 G o R s u 6 y U A u 3 1 o t F G g P 0 P T O w k f G O / b c W X Q P d J h 8 V X 9 G M P J m 9 T r q f e U D S i D I P F O n U u p S D q 2 7 W n m N z E 3 t p e X h X N Q m 6 k 3 E c s C Y g I L m Y k X V G 0 j G 1 j e p z p 2 7 g O 7 u T k Q o h P p a B 2 j 2 0 D y i S a p I 7 + Q s h d U s / c z 5 J G o 5 r 4 k i U d 0 q e E D a 0 g h y I p v O m f U Z c p k c M q k 8 F m f j W B z N 4 N D t O 9 C 7 s w O t X W w T E q 2 s E 2 n z r r 5 2 M 4 2 o b 7 A b / X u 7 0 N 5 l f c q 2 E Z q D O b U 4 j Q T z 6 d y x f U Z + p d D z N a b l e t O t 7 7 i 3 r b e N B O j A 3 N Q 8 U n H a + G M e L I w k 6 E 9 o 2 j o l 7 k K M U m E J h 2 7 b T a c 8 g 9 k X 4 v B o 7 p O f 0 q q Q M + N I 7 q D U o N M 4 u 9 k 8 m S t L N z d M Z q P d X X L Q + X d R w 9 B h V A e E C D J D E 8 S S 8 K s Q M 6 l n T M Q q / 8 G G u p C n X p h D 7 + E 2 w 0 y n X p h E R 6 9 l H x d K D k w u V X F g V x S Z P E 2 3 X A U D Q w G 4 W e G S K I J M u 5 7 + C J 9 M 4 u U z w 7 S F 9 R 4 D 9 J e C x R x u u K k N 5 0 + c Q / / O H h I a / Q y a N p p H p I g R M b + 0 p R p f D K D 5 S e l 8 k l 6 f 1 g G 0 V i A V Z L q p w b U C k 5 a S d i V I k E G 3 C d 0 p I U 2 h Z H 2 W J 5 m b 5 2 + O Z V M P a Z v p r F G v o o / + q q w C r y t g n q n 7 y g s 5 H N z f C p / G h 8 l E t t k h i a i I 8 o 2 g U K R / + + o 8 x p e 8 e O F 4 G j c c t q I W x L h i J k F a R n W n d p D g W r 6 Q g H d I 6 8 c X + f 7 U p K x 7 r b A r Y a L 2 U 8 h S a d o J X 1 T M S c F 6 M W G e 4 y 3 T 1 0 1 R U H T 6 U W N 7 R 7 t C O H f y I j p 6 2 p F f p s n X l 4 W / v Y R w F 4 V b j F 7 V M 2 U E d 6 R M Z 0 c J e W q 5 I M 6 8 M I r 4 F O k n I P p x I W i i b x z Y c a D H v K e g s n r 9 H l 4 L m B k L i o 7 Q C r S X G 8 + a T z n o l 8 p 3 m 4 L D X U U k t n H 0 x m s N 1 8 / 8 7 E / d K / P H x R b W x C 1 3 y o u W v S 6 E e s s o p W h G z F J 6 a C 0 G n x v h V i 9 y z k V E 9 j q R y d L J T / B F u 0 l E Z C a Z e J q s F k 9 N I B J o p 5 P q N g O A I g 5 F M f s o n R 1 Z V h Z 9 k q x 3 k s w k 6 9 1 C 1 N X P d G 1 I U 2 O J 4 X R F 3 c y p 6 b R Z y 0 9 L l k V 6 V + e + e H I 1 m h 0 F T F 1 a M g G S F 0 4 n c H E 8 g d u v j a K r b X 0 l F 2 h u S Z t K A j r 4 r k s J E s 8 S H f x O L 7 4 y f j 8 u L Y 0 j 0 C 2 T h q a C r 9 1 o Z 4 p z y 1 k n E 1 l + h A v Z s T J N t 0 X 4 v R E T j 5 i d K c A d d h j f J 6 U J h C G P M S X l K x U K G f i D J D T l U 9 Z 3 r f r o b 9 L X d G o B G t p F z r K J Q N H M Y 9 W R B n S D r g 7 T T e 2 u S Z g 4 k J q p 1 r W x w 8 R D K q 7 Q W A x k 3 h x t W F / I 8 s N s i O F y J S c S 2 a o x A Z d Z p r 2 9 P p b D q h P N r V I v n N 5 L 2 p U V q t d E o M 3 P + k y T m W i y 0 x L R O F V I P X 9 G a 1 p a J R A N I 1 d e p B C J I 9 Z O H 4 1 E X / K n 4 C O d 6 P N G 1 T m K h g j N x r j T d P U r / o 9 V Z m I J 5 8 e z i H X 7 4 W 0 t Y f b Z I O K T J c x d S J O R C u j a F c L Q w V 7 S X p j M Q o b 3 5 B E M 0 a I x b b 1 W 6 1 w J t A J A L O i w I l 9 I L 5 o 6 / / 8 C r g 9 9 6 H v u l V O Z n c u i G G J F t m q 6 + B I l k 5 e m H C t t K Y j W / T l 0 9 n S h T M k a 8 X c h m w s j w B c v l W k u l V g H A W v g V o N e I T K T p g k U q d m 0 + I t M p 2 x V 0 i 6 C j G s G e T r / r d E B S i h 1 g N S M w 6 q K 0 x S B i K v P h N 4 4 i 1 7 k 6 a 8 F 2 Q g L + T k S n B e p 8 R y K N P c U 5 K l 5 J y L W Q o n m w Y i i A h z o 6 a N 0 q 5 s l z S h l y v C b g V A y p 5 M S 3 u 2 D m z Z B M Z B A d 8 s O p E n 8 8 6 k 5 7 O n Y j 6 o r h T K J o 5 g S g 8 T 4 n t R U k 9 S 4 X j f K M f o S U b K 8 J 8 O i 0 9 f M 0 q w L 0 U y Z L a G S p 4 l I x t e X 7 K V 5 a 5 N h 1 F r T Z I 4 o C q w n M Y J Z r 8 5 B D U 3 h U X G Q I V g n h U m W p 0 Y T k 8 J G U t + e 8 j 7 6 c h w D u 2 m q u T S 1 g p I e 7 d C i / h X a A / o Q X M 4 9 b c b G 7 E 4 K M X U 8 v g Q f T d z + 3 i B 2 D Q b R Q y 3 g p / l e C M + g N O U i 0 X a s a J 3 l L H 0 w L 0 2 9 S T I F N Y 9 M V 3 W f y 9 + S A J E Z K G F i g m V Z d k E a W e 9 m r R u v u D 1 q N h f 9 4 V o M I W q p V D q L u e l Z z C z M I k 9 z / / i J s y y z j / S S R 3 q e M o Q M V v Y m o Q 9 U V F I + 1 j U 1 o t a / q F K 4 B S z / U D 3 O + n C f x u w U u 2 l r V W l O D a D L L 1 c U y V a g Q u M 7 A l 3 U m n O j K f N p 2 / 8 X c L 3 3 e 7 7 z 3 r J n C b W I O i T o 8 V D t q 9 J l k 0 y e T m P 4 A C U r G 1 H m Q H a a K j 7 q p Z S 3 o p V b Y r 3 m K x i K C F f Y j D R U i v a / 0 q s 3 S C + e p O M r y M E X C m M k u P a k k Z D q D 9 J k N k k 9 o V i 2 P i w t v y d J 8 8 h R 0 7 O W D f P F 2 j p N i I 9 t x g l a p j f a E c T i V B 5 9 u z c P N 8 k b D U V p y 3 L N 0 x R p C T n J Y G R I m m 1 a x K U r G M W + 2 g G E a K r R t U M l n I A r V D N E t X h m E a 4 d a e P / K G L A i H T z P z V p w m / W L Y y 0 0 Z w K l Y 1 p o Q V c / B W W p Y M S m o y i b n M 5 + w 5 P B e F w D H k K G 3 U 4 V G d 8 8 E R d Z r k B m a c S F B L I 8 t N G j s 9 h 9 3 U 9 R u P o 6 y T q L c 2 W W E d k K J m C x m 8 z 9 U D y d m q W b 9 C E y s g s N G G q D p a D f k p b b x j j U 2 P o 7 R p G L a y o D f o 1 I 0 n 6 W A H k p 2 h V t C p s y o e E g q P Z d n p f m Y Y e M p w G e c X Y e o Y 1 l 4 3 v z X 8 y e c V M 8 o M U V U G d i 6 9 9 9 U G z Y L + m / g d p C V x 9 1 W G j f c I x + n o 0 2 7 p 2 R G j l F L B j b w c i n R 6 E 2 p w Y 3 N 2 P 7 h 0 t a O u J G u v n 3 J F R Z D N Z 8 / k k y 9 y v s a 6 s r 6 d I A M j k V p e 9 I n Q 0 B q p 9 M f 7 l E G C V 5 i o u z E 3 O y d E 2 I V T / 2 X B 9 3 0 f e c 6 / G g T R q L y k g Q l G F 6 T i R p j n C R k 8 u R a k d P O j s D x i z Q Q 6 t Q l X y J R E e X 3 2 R z j s d 4 R y J R f A 7 Y s Z 8 K V H a K u R F i G o Q V 8 d 5 a g s / f S S P 3 z S w O j L c r B h 3 R p / N b F O b I V t O 0 q x i H T i W D d N 5 0 n Q 6 / T L B 6 M 9 J M l b i v M e S U p e O z b K R n S h p y g m 1 V p W a o 2 4 Z r i A X z 6 O i d f u y B b S 3 0 L x R k K d f k R 4 0 k W i 2 t r d 2 0 3 w j 0 / b S 9 s e i I R J N Z Z F 0 z t M 0 1 N o a 2 U w c B Z q + E h 5 C 2 N 1 N R m V 5 W s t m H l S Z f p 5 i 2 k T o A W 8 b y 0 f J X F o y E Q 6 t A / T 3 6 G 9 q X p m D P o d P J m O U D K D O D z l T d S j 6 Y u L 0 M g b p a G d r 0 / B S g y y e i N N H 0 R f t y X g u D 8 o J J 2 L R b h J 9 l A Q f N e N Y g p x 1 r Q O i J Q L s Y G K N 5 J f z N c x P x t H Z b Y 3 7 + V o U x p R G d I B a p u 6 j W J 0 s A U O 8 s i j 0 x X w d G / + v P s 2 d v M 1 z M g H 1 7 a y c m c m r G d l 6 h / 3 7 9 m K g p R 8 D O / u g T 3 2 K L s I d f h P J v T y T Q U s r N X 0 7 / V t q c a d X 7 + 0 1 w s I 2 K Y u O J f Q N 9 t N y A M 6 / M E V T f g G F f A E d 7 b 1 8 p s x m L a L j 4 j u z 7 q j V x U y S P j J T Z V 6 r D J t B 7 + O j 1 b V 0 M g d n q G D 8 s P 9 M u D 7 6 A z 9 y r 5 s F s r Q E z Q / u V 1 I B L E w l Q G s I h S m a S m k 6 l g O s R N r 7 q n S W 0 b y E 0 0 m q X 2 Z D t F l 2 u Y 2 Q u 8 d I O K V V 5 Y v 4 7 T G Q I v 1 4 V 4 e + n 0 t z h y p d i 7 + Y p c D I Q Z J C Y u g y T Q k z U 3 S W 5 y k k g 2 S 0 H M 1 G 5 S d T 0 o x V 1 a G J d O 0 7 2 v D U s R K e p x N e Z q t 8 / Z F 5 X H f Q c k L V c F N j i 2 j r p l 3 u D l A L O o w v K E 0 o 3 2 X y p N 6 J z B C m o 8 v N x B F O h U x k d Y Z M 1 r o / i i r N N I d W I S L t V m i P F 2 Z Z T 0 G K o Y o 6 Y + i c 1 9 j I D j Y y z S s n a K 5 S I O T L 1 n B D W 6 S X j O Y l E e R N + X 2 1 V j K 3 l m S j N p I p x b o 0 E z g r 0 8 h n C u j p H q L p S O l K E 1 r l Q n s a u b E a A q 1 + 0 0 Y V X 6 o + 6 Z N m J T e Z f c n S J C p F C s F A k G l m j W Z R e 4 i h 9 H W N 9 u 4 W n H t x G p 4 y m S L k N s s G a x q K T D g N 3 k r z m h m 8 1 F K k X K M B l Y c 0 g N p I j C N B p j 5 w 5 S u T T 1 a M r q l + 8 3 M U Z l 1 + M 1 / K 5 + A 9 i 1 W a d S G c O 3 U O w / t 3 I B S M o E x T e n m E b d n B F 9 f L 8 8 X F G F r H R J p R S 8 S J 2 f p 2 d K N 3 m K Z p y I s z R y 9 h 9 m L K R N v L x F f Z d J / V a a U Y U M V 8 W p p K j L M R Z t g M v a 3 0 K 6 k c 9 O 2 p c O w / U 0 s B / z / x W l x 5 c a l 8 r A A A A A B J R U 5 E r k J g g g = = < / I m a g e > < / T o u r > < / T o u r s > < C o l o r s / > < / V i s u a l i z a t i o n > 
</file>

<file path=customXml/item3.xml>��< ? x m l   v e r s i o n = " 1 . 0 "   e n c o d i n g = " u t f - 1 6 " ? > < V i s u a l i z a t i o n L S t a t e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. L S t a t e / 1 . 0 " > < c g > H 4 s I A A A A A A A E A M 1 Z 6 0 7 b W B B + F S t S p V 0 p P T 7 3 C 0 q M G t g 2 q M A i I m 2 3 P 0 1 s g o V j d 3 0 p L a + 2 l f Z H H 2 h f Y c e J D c S O u w Y c l f x J f C 7 j O f O d m W 9 m 8 u / f / 4 z 2 v y x D 6 7 O f p E E c j Q c E 4 Y H l R / P Y C 6 L F e J B n l 6 / 1 Y N 8 Z T e D x 2 M 2 O 4 + j A n V / 5 F m y K 0 r 0 v a T A e X G X Z p z 3 b v r m 5 Q T c M x c n C p h g T + 8 + T 4 x m s X L q v g y j N 3 G j u D + 5 2 e f + / a + C M j t L 1 h r v F y 2 C e x G l 8 m S H P z V z 0 O U h z N w x u 3 Q x U R w s / Z p 5 d 6 A 8 7 r e v x Y P + v 3 E + + j g 9 f H b B X k 4 M 0 9 U M v T i 5 h 9 g 8 3 z H 3 r a j 4 e Z E n u w 8 A 7 P z 7 3 0 z j M C 0 F p 7 d k K s / F A E E S J k N Q I p S S T i p i B F Y K 5 J I J n z D F W i m L D F V V g P V h / F n / K Q z f z v b P Q h Y M 7 o 7 d x s n Q z G H j j e Y m f p s 7 h 9 2 + V S k P r 9 M P Q O v T z L J 1 f h W 7 k j e z G 8 l G 5 7 2 0 A x w A V 0 y w B R C w A Y C 8 K w v I k l l 1 N P B Q / s t e L O 8 2 d f q g v / 8 E 7 H m p c v c O u K W p v G N c Z b T 7 D S e w V H P B 9 t I n b 1 F 1 e 5 M n i i X g x J A R j H B t C t B S U 8 T V e B h l D u T R K K 2 G U B E S 7 4 l W q M 7 T u f r z z A d L o a w 9 g l S L r l n d m m e t l 1 Q s b s y 2 7 2 v G 6 U 7 h 3 r H 6 / 8 J M r N 0 / 9 a A O u S z d M O / s X o G K o V p x w I b D S l X 9 p I Y j E l E k m t O R U d s X r X q V d u N e 9 9 A Y s P 5 h 6 O c 5 1 4 g b R 7 V O x w g h j L C l R R k j B 2 R o p j a i i n G B m q J K E w m i 3 O L j S Z G i d n / U d A V e C G + h s H z 0 / q y 9 s 9 6 K N O N 2 7 J 8 2 y P M s W b p I 9 E R y u k Z L A S Y A A 5 h K i X B X 3 C H C W A X S 4 M J R q 0 T n u 3 S k 0 t C a 9 s 9 S d 8 L r 5 I f S V d m j M T F 4 M Q / 0 G B P 6 c g C e I Z k Q T J a k 0 o n Q j h T A h u A h 4 S m s u I O n o 6 k g r b X Y R 6 1 a C G z B s H 3 0 5 E e 4 Q s i z v O f B g A Z y D N d V a K E 7 B X 4 p 8 j z C k O N Z F m O N A V g R D H t g t z p X 6 D K 3 Z a d + R r h T d g K h t f H Z a X / q z o t 3 U X T w H I i Y g p B E A g l I K u d w a I o W 4 I h T G C R G c K A 6 Z R D e E V s r s w o F W g u s m d 7 a P v h w H e g + V x h N J S H D E K K P c a C I 1 M A 4 j p f d g R B i l H E M d B a k C F F R d s S m U A d e Z 9 u 0 6 h d w G M l s H Z 9 P 6 u p / l N M d + 8 O k 2 2 C y M H p V p M y 4 g F x C a G 4 k N K z N t Q h H T w j A j j M a a w V x X b E p 9 d h H Z S t F 1 y z v l u P X L q k L 6 t T G / 8 w i 3 U d R W H Q L G I C 8 u O B 0 L S L 3 u 7 a q p K T 5 A 6 U D s o i T 0 l Y Q F 9 B v A x x r V / r m / C P w k j x b p h X 8 b J N f W 7 m z c e o t b J 5 y d W 7 d z j + B k 3 d u J o M + 0 m Y h 1 b u x A v k y Y h D 4 B 9 A M g 2 + K 6 b B Q Q g q D V I z g Q v Z K c 4 6 L M 6 U Y j J 9 + / r f S B f P l j 3 + G q k t 2 4 8 K 0 T k 4 / 1 t e 2 4 7 r a y q b B K M z / Z 4 J X O W E E T z k B K h r X W W J L 7 p o 5 C k i g N E E I B a o r 2 A d B N d 6 w K f X b B + g U k h e y 6 / Z 3 W i Z f D / V M 3 i m L o C W / g 9 A i O A S 5 R k J J p C b W o U J q U 2 b N B i m k C 1 M K p 4 Z x B + t Y V q E o h A O q o b 6 e q Z D e A K q J w H E H / b W 2 M x v z p U X 2 o Z 9 / a w j I U A Z l w Y i A w Y a j y 1 Q P L c g 0 d N A G 9 T V z E s b V l 3 3 j L I D o M o F M O J 6 H b q O b 4 O k E P j t i g o k c 2 n t s t U H t R 1 T k p v 3 d u y 8 6 c M k n 8 Z Y 1 N H n H z G c J K Y G B 7 L r D U q x t e 1 I 0 a a W j H Q P 9 F E k w h + + 1 6 7 9 f K Q N N 5 0 v e t X 0 u u X 2 C n Z X g 6 q a 9 s B 7 p / G r G P i v 8 J a n 9 B O f 8 B h R 9 1 u L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< / c g > < / V i s u a l i z a t i o n L S t a t e > 
</file>

<file path=customXml/itemProps1.xml><?xml version="1.0" encoding="utf-8"?>
<ds:datastoreItem xmlns:ds="http://schemas.openxmlformats.org/officeDocument/2006/customXml" ds:itemID="{0F005062-F66E-441D-A220-D62DB5211241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92C45E5C-A19A-4592-8628-68FF7A00681B}">
  <ds:schemaRefs>
    <ds:schemaRef ds:uri="http://www.w3.org/2001/XMLSchema"/>
    <ds:schemaRef ds:uri="http://microsoft.data.visualization.Client.Excel/1.0"/>
  </ds:schemaRefs>
</ds:datastoreItem>
</file>

<file path=customXml/itemProps3.xml><?xml version="1.0" encoding="utf-8"?>
<ds:datastoreItem xmlns:ds="http://schemas.openxmlformats.org/officeDocument/2006/customXml" ds:itemID="{910F967F-4680-4378-BD61-9D4A9186731A}">
  <ds:schemaRefs>
    <ds:schemaRef ds:uri="http://www.w3.org/2001/XMLSchema"/>
    <ds:schemaRef ds:uri="http://microsoft.data.visualization.Client.Excel.L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Waren_Beratung_Service</vt:lpstr>
      <vt:lpstr>Mitarbeiter_Filiale</vt:lpstr>
      <vt:lpstr>Umsatz-Kosten-Pyramide</vt:lpstr>
      <vt:lpstr>Gantt-Diagramm</vt:lpstr>
      <vt:lpstr>Wechselkurse_Brexit</vt:lpstr>
      <vt:lpstr>Warengruppen_Umsatz</vt:lpstr>
      <vt:lpstr>Warengruppen_Umsatz_Marktanteil</vt:lpstr>
      <vt:lpstr>Nährstoffe</vt:lpstr>
      <vt:lpstr>Region_Städte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</dc:creator>
  <cp:lastModifiedBy>cttest</cp:lastModifiedBy>
  <dcterms:created xsi:type="dcterms:W3CDTF">2019-11-13T08:34:40Z</dcterms:created>
  <dcterms:modified xsi:type="dcterms:W3CDTF">2020-02-17T12:52:18Z</dcterms:modified>
</cp:coreProperties>
</file>